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perations\marketing\Restricted\Content\Industries\Education\TASBO blog content\Fiscal 2023 Blog Posts\Federal Grants\"/>
    </mc:Choice>
  </mc:AlternateContent>
  <bookViews>
    <workbookView xWindow="0" yWindow="0" windowWidth="28800" windowHeight="12300"/>
  </bookViews>
  <sheets>
    <sheet name="Federal_State Rev Recon" sheetId="3" r:id="rId1"/>
  </sheets>
  <definedNames>
    <definedName name="_xlnm.Print_Area" localSheetId="0">'Federal_State Rev Recon'!$A$1:$S$53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6" i="3" l="1"/>
  <c r="S45" i="3"/>
  <c r="S44" i="3"/>
  <c r="S43" i="3"/>
  <c r="S42" i="3"/>
  <c r="S41" i="3"/>
  <c r="S40" i="3"/>
  <c r="S39" i="3"/>
  <c r="S38" i="3"/>
  <c r="S37" i="3"/>
  <c r="S36" i="3"/>
  <c r="S35" i="3"/>
  <c r="S34" i="3"/>
  <c r="S33" i="3"/>
  <c r="S32" i="3"/>
  <c r="S8" i="3"/>
  <c r="Q20" i="3"/>
  <c r="S20" i="3"/>
  <c r="Q24" i="3"/>
  <c r="Q23" i="3"/>
  <c r="Q22" i="3"/>
  <c r="Q21" i="3"/>
  <c r="Q19" i="3"/>
  <c r="Q18" i="3"/>
  <c r="Q17" i="3"/>
  <c r="Q16" i="3"/>
  <c r="Q15" i="3"/>
  <c r="Q13" i="3"/>
  <c r="Q12" i="3"/>
  <c r="Q11" i="3"/>
  <c r="Q10" i="3"/>
  <c r="Q9" i="3"/>
  <c r="Q8" i="3"/>
  <c r="K35" i="3"/>
  <c r="M35" i="3" s="1"/>
  <c r="K23" i="3"/>
  <c r="K22" i="3"/>
  <c r="K21" i="3"/>
  <c r="K20" i="3"/>
  <c r="K8" i="3"/>
  <c r="K24" i="3"/>
  <c r="M24" i="3" s="1"/>
  <c r="S24" i="3"/>
  <c r="S23" i="3"/>
  <c r="S22" i="3"/>
  <c r="S21" i="3"/>
  <c r="S19" i="3"/>
  <c r="S18" i="3"/>
  <c r="S17" i="3"/>
  <c r="S16" i="3"/>
  <c r="S15" i="3"/>
  <c r="S13" i="3"/>
  <c r="S12" i="3"/>
  <c r="S11" i="3"/>
  <c r="S10" i="3"/>
  <c r="S9" i="3"/>
  <c r="S25" i="3" l="1"/>
  <c r="E9" i="3"/>
  <c r="P25" i="3" l="1"/>
  <c r="N25" i="3"/>
  <c r="L25" i="3" l="1"/>
  <c r="M20" i="3"/>
  <c r="N26" i="3"/>
  <c r="M22" i="3"/>
  <c r="M23" i="3"/>
  <c r="J25" i="3"/>
  <c r="P27" i="3" s="1"/>
  <c r="P28" i="3" s="1"/>
  <c r="M21" i="3" l="1"/>
  <c r="K40" i="3" l="1"/>
  <c r="K45" i="3" l="1"/>
  <c r="M40" i="3"/>
  <c r="J47" i="3" l="1"/>
  <c r="J53" i="3" s="1"/>
  <c r="E19" i="3"/>
  <c r="M45" i="3" l="1"/>
  <c r="K43" i="3" l="1"/>
  <c r="K41" i="3"/>
  <c r="K44" i="3"/>
  <c r="K42" i="3" l="1"/>
  <c r="M42" i="3" s="1"/>
  <c r="E47" i="3"/>
  <c r="M44" i="3"/>
  <c r="M43" i="3"/>
  <c r="M41" i="3"/>
  <c r="M8" i="3" l="1"/>
  <c r="I47" i="3"/>
  <c r="K14" i="3"/>
  <c r="M14" i="3" s="1"/>
  <c r="K10" i="3"/>
  <c r="M10" i="3" s="1"/>
  <c r="K34" i="3"/>
  <c r="M34" i="3" s="1"/>
  <c r="L47" i="3"/>
  <c r="C47" i="3"/>
  <c r="F47" i="3"/>
  <c r="D47" i="3"/>
  <c r="K33" i="3"/>
  <c r="M33" i="3" s="1"/>
  <c r="K32" i="3"/>
  <c r="M32" i="3" s="1"/>
  <c r="K37" i="3"/>
  <c r="M37" i="3" s="1"/>
  <c r="K36" i="3"/>
  <c r="M36" i="3" s="1"/>
  <c r="N47" i="3" l="1"/>
  <c r="K47" i="3"/>
  <c r="M47" i="3"/>
  <c r="N53" i="3" l="1"/>
  <c r="N27" i="3"/>
  <c r="K11" i="3"/>
  <c r="M11" i="3" s="1"/>
  <c r="K15" i="3"/>
  <c r="M15" i="3" s="1"/>
  <c r="K18" i="3"/>
  <c r="M18" i="3" s="1"/>
  <c r="E25" i="3" l="1"/>
  <c r="E53" i="3" s="1"/>
  <c r="K13" i="3" l="1"/>
  <c r="M13" i="3" s="1"/>
  <c r="K16" i="3"/>
  <c r="M16" i="3" s="1"/>
  <c r="K19" i="3" l="1"/>
  <c r="M19" i="3" s="1"/>
  <c r="D25" i="3"/>
  <c r="K17" i="3"/>
  <c r="M17" i="3" s="1"/>
  <c r="D53" i="3" l="1"/>
  <c r="K9" i="3" l="1"/>
  <c r="K12" i="3"/>
  <c r="M12" i="3" s="1"/>
  <c r="I25" i="3"/>
  <c r="I53" i="3" s="1"/>
  <c r="M9" i="3" l="1"/>
  <c r="M25" i="3" s="1"/>
  <c r="L53" i="3"/>
  <c r="F25" i="3" l="1"/>
  <c r="F53" i="3" s="1"/>
  <c r="Q25" i="3"/>
  <c r="C25" i="3" l="1"/>
  <c r="C53" i="3" s="1"/>
  <c r="K25" i="3" l="1"/>
  <c r="K53" i="3" s="1"/>
  <c r="M53" i="3" l="1"/>
</calcChain>
</file>

<file path=xl/sharedStrings.xml><?xml version="1.0" encoding="utf-8"?>
<sst xmlns="http://schemas.openxmlformats.org/spreadsheetml/2006/main" count="73" uniqueCount="51">
  <si>
    <t>Fund</t>
  </si>
  <si>
    <t>Difference</t>
  </si>
  <si>
    <t>385</t>
  </si>
  <si>
    <t>Description</t>
  </si>
  <si>
    <t>Indirect 
Cost</t>
  </si>
  <si>
    <t>GRAND TOTAL</t>
  </si>
  <si>
    <t>TOTAL FEDERAL</t>
  </si>
  <si>
    <t>TOTAL STATE &amp; LOCAL</t>
  </si>
  <si>
    <t>PER SEFA</t>
  </si>
  <si>
    <t>HEAD START FEDERAL REVENUE</t>
  </si>
  <si>
    <t>FEDERAL REVENUES-DIRECT FED</t>
  </si>
  <si>
    <t>FEDERAL REVENUES-T.E.A.</t>
  </si>
  <si>
    <t>FEDERAL REV DISTRIBUTED OTHER THAN STATE OR FED</t>
  </si>
  <si>
    <t>MISC ST PRO REV</t>
  </si>
  <si>
    <t>STATE PROGRAM REVENUES-T.E.A.</t>
  </si>
  <si>
    <t>OTHER STATE PROG REVENUES</t>
  </si>
  <si>
    <t>COMBINATION OF ALL 240 ACCOUNTS</t>
  </si>
  <si>
    <t>FOUNDATION ENTITLEMENTS</t>
  </si>
  <si>
    <t>LUNCH SALES</t>
  </si>
  <si>
    <t>OTHER REV FROM LOCAL SVS</t>
  </si>
  <si>
    <t>MISC REVENUE FROM INTERMEDIATE</t>
  </si>
  <si>
    <t>FOUNDATIONS, NONPROFIT, GIFTS &amp; BEQUESTS</t>
  </si>
  <si>
    <t>N/A</t>
  </si>
  <si>
    <t>ESSER III</t>
  </si>
  <si>
    <t>CRRSA ESSER II</t>
  </si>
  <si>
    <t>Adjustments</t>
  </si>
  <si>
    <t>COMBINATION OF ALL 289 ACCOUNTS</t>
  </si>
  <si>
    <t>PY Receivable</t>
  </si>
  <si>
    <t>Amounts Received</t>
  </si>
  <si>
    <t>CY
Receivable</t>
  </si>
  <si>
    <t>CY Deferred Revenue</t>
  </si>
  <si>
    <t xml:space="preserve">Calculated  
Revenue </t>
  </si>
  <si>
    <t>Revenue Per GL</t>
  </si>
  <si>
    <t>Expenditures Per GL</t>
  </si>
  <si>
    <t xml:space="preserve">199 accounts </t>
  </si>
  <si>
    <t>NEGATIVE</t>
  </si>
  <si>
    <t xml:space="preserve">Put in as </t>
  </si>
  <si>
    <t>POSITIVE</t>
  </si>
  <si>
    <t>PY
Deferred Revenue</t>
  </si>
  <si>
    <t>In fund 199 but on SEFA</t>
  </si>
  <si>
    <t xml:space="preserve">Difference </t>
  </si>
  <si>
    <t>Rebates</t>
  </si>
  <si>
    <t>Difference In Rev &amp; Expend</t>
  </si>
  <si>
    <t>Reason</t>
  </si>
  <si>
    <t>IDC</t>
  </si>
  <si>
    <t>Expenditures per GL</t>
  </si>
  <si>
    <t>Investigate difference.  Expend&gt;Revenue could mean a receivable needs to be booked.</t>
  </si>
  <si>
    <t>Sample Grant Rollforward Template</t>
  </si>
  <si>
    <t xml:space="preserve">Make sure all your applicable funds are included.  Example only </t>
  </si>
  <si>
    <t xml:space="preserve">This template is provided as a convenience and an illustration. Where there are numbers, they exist only to show how the data is to be input (positive or negative). Note that some cells have formulas built in. When copying, be sure to paste the formula and not the result. </t>
  </si>
  <si>
    <t>NOTE - Revenue for 240 goes on SEFA, not expenditures.  Be sure to include the value of commodities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</si>
</sst>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_-* #,##0\ &quot;$&quot;_-;\-* #,##0\ &quot;$&quot;_-;_-* &quot;-&quot;\ &quot;$&quot;_-;_-@_-"/>
    <numFmt numFmtId="166" formatCode="_-* #,##0\ _$_-;\-* #,##0\ _$_-;_-* &quot;-&quot;\ _$_-;_-@_-"/>
    <numFmt numFmtId="167" formatCode="_-* #,##0.00\ &quot;$&quot;_-;\-* #,##0.00\ &quot;$&quot;_-;_-* &quot;-&quot;??\ &quot;$&quot;_-;_-@_-"/>
    <numFmt numFmtId="168" formatCode="_(* #,##0.00%_);[Red]_(* \(#,##0.00%\);_(0.00%_);@"/>
    <numFmt numFmtId="169" formatCode="mm/dd/yyyy"/>
    <numFmt numFmtId="170" formatCode="[$-409]mmmm\ d\,\ yyyy;@"/>
    <numFmt numFmtId="171" formatCode="&quot;$&quot;#,###,##0.00"/>
    <numFmt numFmtId="172" formatCode="&quot;$&quot;* #,##0.00_);&quot;$&quot;* \(#,##0.00\)"/>
    <numFmt numFmtId="173" formatCode="&quot;$&quot;_(* #,##0_);&quot;$&quot;\(* #,##0\);&quot;$&quot;_(* &quot;-&quot;???_);_(@_)"/>
    <numFmt numFmtId="174" formatCode="_(&quot;$&quot;* #,##0_);_(&quot;$&quot;* \(#,##0\);_(&quot;$&quot;* &quot;-&quot;??_);_(@_)"/>
    <numFmt numFmtId="175" formatCode="&quot;$&quot;* #,##0"/>
    <numFmt numFmtId="176" formatCode="0.0000000000"/>
    <numFmt numFmtId="177" formatCode="&quot;$&quot;* #,##0.00;_(&quot;$&quot;* \(#,##0.0000\);_(&quot;$&quot;* &quot;-&quot;??_);_(@_)"/>
    <numFmt numFmtId="178" formatCode="_(&quot;$&quot;* #,##0.0000_);_(&quot;$&quot;* \(#,##0.0000;_(&quot;$&quot;* &quot;-&quot;??_);_(@_)"/>
  </numFmts>
  <fonts count="18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0"/>
      <name val="Arial"/>
      <family val="2"/>
    </font>
    <font>
      <sz val="10"/>
      <name val="Arial"/>
      <family val="2"/>
    </font>
    <font>
      <sz val="8"/>
      <name val="Arial"/>
      <family val="2"/>
    </font>
    <font>
      <sz val="12"/>
      <name val="Arial"/>
      <family val="2"/>
    </font>
    <font>
      <u/>
      <sz val="6"/>
      <color indexed="12"/>
      <name val="Arial"/>
      <family val="2"/>
    </font>
    <font>
      <u/>
      <sz val="6.8"/>
      <color indexed="12"/>
      <name val="Arial"/>
      <family val="2"/>
    </font>
    <font>
      <b/>
      <sz val="10"/>
      <name val="Arial"/>
      <family val="2"/>
    </font>
    <font>
      <sz val="10"/>
      <color indexed="8"/>
      <name val="Arial"/>
      <family val="2"/>
    </font>
    <font>
      <b/>
      <sz val="10"/>
      <color indexed="12"/>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9"/>
      <name val="Arial"/>
      <family val="2"/>
    </font>
    <font>
      <sz val="9"/>
      <name val="Arial"/>
      <family val="2"/>
    </font>
    <font>
      <b/>
      <sz val="9"/>
      <color indexed="18"/>
      <name val="Arial"/>
      <family val="2"/>
    </font>
    <font>
      <b/>
      <sz val="9"/>
      <color indexed="9"/>
      <name val="Arial"/>
      <family val="2"/>
    </font>
    <font>
      <b/>
      <sz val="9"/>
      <name val="Arial"/>
      <family val="2"/>
    </font>
    <font>
      <sz val="10"/>
      <color indexed="63"/>
      <name val="Arial"/>
      <family val="2"/>
    </font>
    <font>
      <b/>
      <i/>
      <sz val="10"/>
      <color indexed="63"/>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u/>
      <sz val="8"/>
      <color indexed="12"/>
      <name val="Arial"/>
      <family val="2"/>
    </font>
    <font>
      <sz val="10"/>
      <color rgb="FFFF0000"/>
      <name val="Arial"/>
      <family val="2"/>
    </font>
    <font>
      <u/>
      <sz val="8.5"/>
      <color theme="10"/>
      <name val="Arial"/>
      <family val="2"/>
    </font>
    <font>
      <u/>
      <sz val="11"/>
      <color theme="10"/>
      <name val="Calibri"/>
      <family val="2"/>
    </font>
    <font>
      <u/>
      <sz val="8"/>
      <color theme="10"/>
      <name val="Arial"/>
      <family val="2"/>
    </font>
    <font>
      <b/>
      <sz val="10"/>
      <color theme="0"/>
      <name val="Arial"/>
      <family val="2"/>
    </font>
    <font>
      <b/>
      <sz val="10"/>
      <color rgb="FF0000FF"/>
      <name val="Arial"/>
      <family val="2"/>
    </font>
    <font>
      <b/>
      <sz val="18"/>
      <color theme="3"/>
      <name val="Calibri Light"/>
      <family val="2"/>
      <scheme val="major"/>
    </font>
    <font>
      <sz val="10"/>
      <color rgb="FF000000"/>
      <name val="Times New Roman"/>
      <family val="1"/>
    </font>
    <font>
      <u/>
      <sz val="8"/>
      <color indexed="12"/>
      <name val="Arial"/>
      <family val="2"/>
    </font>
    <font>
      <u/>
      <sz val="8.5"/>
      <color theme="10"/>
      <name val="Arial"/>
      <family val="2"/>
    </font>
    <font>
      <u/>
      <sz val="8"/>
      <color theme="10"/>
      <name val="Arial"/>
      <family val="2"/>
    </font>
    <font>
      <u/>
      <sz val="11"/>
      <color theme="10"/>
      <name val="Calibri"/>
      <family val="2"/>
      <scheme val="minor"/>
    </font>
    <font>
      <sz val="10"/>
      <color theme="1"/>
      <name val="Century Gothic"/>
      <family val="2"/>
    </font>
    <font>
      <b/>
      <sz val="15"/>
      <color theme="3"/>
      <name val="Century Gothic"/>
      <family val="2"/>
    </font>
    <font>
      <b/>
      <sz val="13"/>
      <color theme="3"/>
      <name val="Century Gothic"/>
      <family val="2"/>
    </font>
    <font>
      <b/>
      <sz val="11"/>
      <color theme="3"/>
      <name val="Century Gothic"/>
      <family val="2"/>
    </font>
    <font>
      <sz val="10"/>
      <color rgb="FF006100"/>
      <name val="Century Gothic"/>
      <family val="2"/>
    </font>
    <font>
      <sz val="10"/>
      <color rgb="FF9C0006"/>
      <name val="Century Gothic"/>
      <family val="2"/>
    </font>
    <font>
      <sz val="10"/>
      <color rgb="FF9C6500"/>
      <name val="Century Gothic"/>
      <family val="2"/>
    </font>
    <font>
      <sz val="10"/>
      <color rgb="FF3F3F76"/>
      <name val="Century Gothic"/>
      <family val="2"/>
    </font>
    <font>
      <b/>
      <sz val="10"/>
      <color rgb="FF3F3F3F"/>
      <name val="Century Gothic"/>
      <family val="2"/>
    </font>
    <font>
      <b/>
      <sz val="10"/>
      <color rgb="FFFA7D00"/>
      <name val="Century Gothic"/>
      <family val="2"/>
    </font>
    <font>
      <sz val="10"/>
      <color rgb="FFFA7D00"/>
      <name val="Century Gothic"/>
      <family val="2"/>
    </font>
    <font>
      <b/>
      <sz val="10"/>
      <color theme="0"/>
      <name val="Century Gothic"/>
      <family val="2"/>
    </font>
    <font>
      <sz val="10"/>
      <color rgb="FFFF0000"/>
      <name val="Century Gothic"/>
      <family val="2"/>
    </font>
    <font>
      <i/>
      <sz val="10"/>
      <color rgb="FF7F7F7F"/>
      <name val="Century Gothic"/>
      <family val="2"/>
    </font>
    <font>
      <b/>
      <sz val="10"/>
      <color theme="1"/>
      <name val="Century Gothic"/>
      <family val="2"/>
    </font>
    <font>
      <sz val="10"/>
      <color theme="0"/>
      <name val="Century Gothic"/>
      <family val="2"/>
    </font>
    <font>
      <b/>
      <sz val="10"/>
      <color theme="1"/>
      <name val="Calibri"/>
      <family val="2"/>
      <scheme val="minor"/>
    </font>
    <font>
      <sz val="10"/>
      <color theme="1"/>
      <name val="Calibri"/>
      <family val="2"/>
      <scheme val="minor"/>
    </font>
    <font>
      <b/>
      <sz val="10"/>
      <color rgb="FF0000FF"/>
      <name val="Calibri"/>
      <family val="2"/>
      <scheme val="minor"/>
    </font>
    <font>
      <b/>
      <sz val="10"/>
      <name val="Calibri"/>
      <family val="2"/>
      <scheme val="minor"/>
    </font>
    <font>
      <sz val="10"/>
      <name val="Calibri"/>
      <family val="2"/>
      <scheme val="minor"/>
    </font>
    <font>
      <b/>
      <sz val="10"/>
      <color theme="0"/>
      <name val="Calibri"/>
      <family val="2"/>
      <scheme val="minor"/>
    </font>
    <font>
      <b/>
      <sz val="10"/>
      <color rgb="FFFF0000"/>
      <name val="Calibri"/>
      <family val="2"/>
      <scheme val="minor"/>
    </font>
    <font>
      <b/>
      <sz val="8"/>
      <color rgb="FF0000FF"/>
      <name val="Arial"/>
      <family val="2"/>
    </font>
    <font>
      <sz val="10"/>
      <name val="Arial"/>
      <family val="2"/>
    </font>
    <font>
      <sz val="10"/>
      <color indexed="8"/>
      <name val="Calibri"/>
      <family val="2"/>
      <scheme val="minor"/>
    </font>
    <font>
      <sz val="11"/>
      <name val="Tms Rmn"/>
    </font>
    <font>
      <sz val="11"/>
      <name val="Times New Roman"/>
      <family val="1"/>
    </font>
    <font>
      <sz val="10"/>
      <color theme="1"/>
      <name val="Tahoma"/>
      <family val="2"/>
    </font>
    <font>
      <sz val="11"/>
      <color rgb="FF000000"/>
      <name val="Calibri"/>
      <family val="2"/>
      <scheme val="minor"/>
    </font>
    <font>
      <sz val="14"/>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u/>
      <sz val="9"/>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name val="MS Sans Serif"/>
      <family val="2"/>
    </font>
    <font>
      <u/>
      <sz val="10"/>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name val="Arial"/>
      <family val="2"/>
    </font>
    <font>
      <sz val="10"/>
      <name val="Times New Roman"/>
      <family val="1"/>
    </font>
    <font>
      <sz val="11"/>
      <name val="New Times Roman"/>
    </font>
    <font>
      <b/>
      <sz val="14"/>
      <name val="Arial"/>
      <family val="2"/>
    </font>
    <font>
      <u/>
      <sz val="7.5"/>
      <color indexed="12"/>
      <name val="Arial"/>
      <family val="2"/>
    </font>
    <font>
      <sz val="8"/>
      <color indexed="8"/>
      <name val="MS Sans Serif"/>
      <family val="2"/>
    </font>
    <font>
      <sz val="12"/>
      <name val="Arial MT"/>
    </font>
    <font>
      <u/>
      <sz val="12"/>
      <color theme="10"/>
      <name val="Arial MT"/>
    </font>
    <font>
      <sz val="10"/>
      <name val="Segoe UI"/>
      <family val="2"/>
    </font>
    <font>
      <sz val="10"/>
      <name val="MS Sans Serif"/>
    </font>
    <font>
      <u/>
      <sz val="10"/>
      <color indexed="12"/>
      <name val="MS Sans Serif"/>
      <family val="2"/>
    </font>
    <font>
      <sz val="11"/>
      <color rgb="FF000000"/>
      <name val="Calibri"/>
      <family val="2"/>
    </font>
    <font>
      <sz val="9"/>
      <name val="Times New Roman"/>
      <family val="1"/>
    </font>
    <font>
      <sz val="11"/>
      <color indexed="8"/>
      <name val="Times New Roman"/>
      <family val="2"/>
    </font>
    <font>
      <sz val="11"/>
      <name val="Arial"/>
      <family val="2"/>
    </font>
    <font>
      <sz val="11"/>
      <color theme="1"/>
      <name val="Times New Roman"/>
      <family val="2"/>
    </font>
    <font>
      <b/>
      <sz val="12"/>
      <color theme="1"/>
      <name val="Calibri"/>
      <family val="2"/>
      <scheme val="minor"/>
    </font>
    <font>
      <b/>
      <sz val="12"/>
      <color rgb="FF0000FF"/>
      <name val="Calibri"/>
      <family val="2"/>
      <scheme val="minor"/>
    </font>
    <font>
      <sz val="8"/>
      <name val="Arial"/>
      <family val="2"/>
    </font>
    <font>
      <sz val="12"/>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2"/>
      <color theme="1"/>
      <name val="Arial"/>
      <family val="2"/>
    </font>
    <font>
      <sz val="12"/>
      <color rgb="FFFF0000"/>
      <name val="Arial"/>
      <family val="2"/>
    </font>
    <font>
      <sz val="10"/>
      <name val="Tms Rmn"/>
    </font>
    <font>
      <u/>
      <sz val="10"/>
      <color indexed="12"/>
      <name val="Tms Rmn"/>
    </font>
    <font>
      <u/>
      <sz val="9"/>
      <color indexed="12"/>
      <name val="Helv"/>
    </font>
    <font>
      <sz val="10"/>
      <name val="Courier New"/>
      <family val="3"/>
    </font>
    <font>
      <sz val="10"/>
      <name val="Footlight MT Light"/>
      <family val="1"/>
    </font>
    <font>
      <b/>
      <sz val="12"/>
      <name val="Arial"/>
      <family val="2"/>
    </font>
    <font>
      <sz val="12"/>
      <name val="Times New Roman"/>
      <family val="1"/>
    </font>
    <font>
      <sz val="9"/>
      <name val="CG Times (WN)"/>
    </font>
    <font>
      <vertAlign val="superscript"/>
      <sz val="10"/>
      <name val="CG Times (WN)"/>
      <family val="1"/>
    </font>
    <font>
      <sz val="10"/>
      <name val="CG Times (WN)"/>
      <family val="1"/>
    </font>
    <font>
      <sz val="11"/>
      <color theme="1"/>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indexed="8"/>
      <name val="Arial"/>
      <family val="2"/>
    </font>
    <font>
      <sz val="10"/>
      <color indexed="64"/>
      <name val="Arial"/>
      <family val="2"/>
    </font>
    <font>
      <sz val="10"/>
      <color indexed="8"/>
      <name val="Calibri"/>
      <family val="2"/>
    </font>
    <font>
      <sz val="10"/>
      <name val="Arial MT"/>
    </font>
    <font>
      <sz val="10"/>
      <color theme="1"/>
      <name val="Calibri"/>
      <family val="2"/>
    </font>
    <font>
      <sz val="11"/>
      <color rgb="FF9C5700"/>
      <name val="Calibri"/>
      <family val="2"/>
      <scheme val="minor"/>
    </font>
    <font>
      <sz val="10"/>
      <color rgb="FFFF0000"/>
      <name val="Calibri"/>
      <family val="2"/>
      <scheme val="minor"/>
    </font>
    <font>
      <b/>
      <sz val="12"/>
      <color rgb="FFFF0000"/>
      <name val="Calibri"/>
      <family val="2"/>
      <scheme val="minor"/>
    </font>
    <font>
      <b/>
      <sz val="16"/>
      <color theme="0"/>
      <name val="Calibri"/>
      <family val="2"/>
      <scheme val="minor"/>
    </font>
    <font>
      <sz val="10"/>
      <color theme="0"/>
      <name val="Calibri"/>
      <family val="2"/>
      <scheme val="minor"/>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18"/>
        <bgColor indexed="64"/>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bgColor indexed="64"/>
      </patternFill>
    </fill>
    <fill>
      <patternFill patternType="solid">
        <fgColor indexed="22"/>
        <bgColor indexed="64"/>
      </patternFill>
    </fill>
    <fill>
      <patternFill patternType="solid">
        <fgColor indexed="43"/>
        <bgColor indexed="43"/>
      </patternFill>
    </fill>
    <fill>
      <patternFill patternType="solid">
        <fgColor rgb="FF99CCFF"/>
        <bgColor indexed="64"/>
      </patternFill>
    </fill>
    <fill>
      <patternFill patternType="solid">
        <fgColor rgb="FFC0C0C0"/>
        <bgColor indexed="64"/>
      </patternFill>
    </fill>
    <fill>
      <patternFill patternType="solid">
        <fgColor theme="1" tint="0.2499465926084170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1C1C1C"/>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5"/>
        <bgColor indexed="64"/>
      </patternFill>
    </fill>
    <fill>
      <patternFill patternType="solid">
        <fgColor theme="4"/>
        <bgColor indexed="64"/>
      </patternFill>
    </fill>
    <fill>
      <patternFill patternType="solid">
        <fgColor theme="1" tint="0.34998626667073579"/>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double">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FF0000"/>
      </left>
      <right style="thin">
        <color rgb="FFFF0000"/>
      </right>
      <top style="thin">
        <color rgb="FFFF0000"/>
      </top>
      <bottom style="thin">
        <color rgb="FFFF0000"/>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top style="medium">
        <color indexed="64"/>
      </top>
      <bottom style="medium">
        <color indexed="64"/>
      </bottom>
      <diagonal/>
    </border>
  </borders>
  <cellStyleXfs count="23844">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8" fillId="33"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9" fillId="34"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8" fillId="36"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40" fontId="25" fillId="0" borderId="10">
      <alignment horizontal="right"/>
    </xf>
    <xf numFmtId="0" fontId="27" fillId="0" borderId="0">
      <alignment horizontal="left"/>
    </xf>
    <xf numFmtId="40" fontId="19" fillId="0" borderId="0"/>
    <xf numFmtId="0" fontId="27" fillId="0" borderId="0">
      <alignment horizontal="left"/>
    </xf>
    <xf numFmtId="0" fontId="25" fillId="0" borderId="0">
      <alignment horizontal="right"/>
      <protection locked="0"/>
    </xf>
    <xf numFmtId="168" fontId="25" fillId="0" borderId="10">
      <alignment horizontal="right"/>
    </xf>
    <xf numFmtId="40" fontId="25" fillId="0" borderId="0">
      <alignment horizontal="right"/>
    </xf>
    <xf numFmtId="40" fontId="19" fillId="0" borderId="0">
      <alignment horizontal="right"/>
    </xf>
    <xf numFmtId="40" fontId="53" fillId="0" borderId="0">
      <alignment horizontal="right"/>
    </xf>
    <xf numFmtId="0" fontId="19" fillId="0" borderId="0">
      <alignment horizontal="left"/>
    </xf>
    <xf numFmtId="40" fontId="19" fillId="0" borderId="0"/>
    <xf numFmtId="0" fontId="19" fillId="0" borderId="0">
      <alignment horizontal="left"/>
    </xf>
    <xf numFmtId="0" fontId="19" fillId="0" borderId="0">
      <protection locked="0"/>
    </xf>
    <xf numFmtId="168" fontId="19" fillId="0" borderId="0">
      <alignment horizontal="right"/>
    </xf>
    <xf numFmtId="0" fontId="19" fillId="0" borderId="0"/>
    <xf numFmtId="40" fontId="37" fillId="45" borderId="0">
      <alignment horizontal="right" vertical="center"/>
    </xf>
    <xf numFmtId="40" fontId="37" fillId="45" borderId="0">
      <alignment horizontal="left" vertical="center"/>
    </xf>
    <xf numFmtId="40" fontId="37" fillId="45" borderId="0">
      <alignment horizontal="center" vertical="center"/>
    </xf>
    <xf numFmtId="40" fontId="37" fillId="45" borderId="0">
      <alignment horizontal="center" vertical="center"/>
    </xf>
    <xf numFmtId="0" fontId="37" fillId="45" borderId="0">
      <alignment horizontal="right" vertical="center"/>
      <protection locked="0"/>
    </xf>
    <xf numFmtId="40" fontId="37" fillId="45" borderId="0">
      <alignment horizontal="right" vertical="center"/>
    </xf>
    <xf numFmtId="40" fontId="37" fillId="45" borderId="0">
      <alignment horizontal="right"/>
    </xf>
    <xf numFmtId="40" fontId="37" fillId="45" borderId="0">
      <alignment horizontal="center" vertical="center"/>
    </xf>
    <xf numFmtId="40" fontId="19" fillId="0" borderId="0"/>
    <xf numFmtId="0" fontId="19" fillId="0" borderId="0">
      <alignment horizontal="left"/>
    </xf>
    <xf numFmtId="40" fontId="19" fillId="0" borderId="0"/>
    <xf numFmtId="40" fontId="19" fillId="0" borderId="0">
      <alignment horizontal="center" vertical="center"/>
    </xf>
    <xf numFmtId="0" fontId="19" fillId="0" borderId="0"/>
    <xf numFmtId="168" fontId="19" fillId="0" borderId="0">
      <alignment horizontal="right"/>
    </xf>
    <xf numFmtId="40" fontId="19" fillId="0" borderId="0"/>
    <xf numFmtId="40" fontId="37" fillId="45" borderId="0">
      <alignment horizontal="center" vertical="center"/>
    </xf>
    <xf numFmtId="40" fontId="37" fillId="45" borderId="0">
      <alignment horizontal="center" vertical="center"/>
    </xf>
    <xf numFmtId="168" fontId="37" fillId="45" borderId="0">
      <alignment horizontal="center" vertical="center"/>
    </xf>
    <xf numFmtId="40" fontId="37" fillId="45" borderId="0">
      <alignment horizontal="right"/>
    </xf>
    <xf numFmtId="40" fontId="25" fillId="0" borderId="11">
      <alignment horizontal="right"/>
    </xf>
    <xf numFmtId="0" fontId="27" fillId="0" borderId="0">
      <alignment horizontal="left"/>
    </xf>
    <xf numFmtId="40" fontId="19" fillId="0" borderId="0"/>
    <xf numFmtId="0" fontId="27" fillId="0" borderId="0">
      <alignment horizontal="left"/>
    </xf>
    <xf numFmtId="0" fontId="25" fillId="0" borderId="0">
      <alignment horizontal="right"/>
      <protection locked="0"/>
    </xf>
    <xf numFmtId="168" fontId="25" fillId="0" borderId="11">
      <alignment horizontal="right"/>
    </xf>
    <xf numFmtId="40" fontId="25" fillId="0" borderId="0">
      <alignment horizontal="right"/>
    </xf>
    <xf numFmtId="0" fontId="49" fillId="46" borderId="0" applyNumberFormat="0" applyBorder="0" applyAlignment="0" applyProtection="0"/>
    <xf numFmtId="0" fontId="49" fillId="46" borderId="0" applyNumberFormat="0" applyBorder="0" applyAlignment="0" applyProtection="0"/>
    <xf numFmtId="40" fontId="19" fillId="0" borderId="0"/>
    <xf numFmtId="40" fontId="19" fillId="0" borderId="0"/>
    <xf numFmtId="0" fontId="50" fillId="47" borderId="12" applyNumberFormat="0" applyAlignment="0" applyProtection="0"/>
    <xf numFmtId="0" fontId="50" fillId="47" borderId="12" applyNumberFormat="0" applyAlignment="0" applyProtection="0"/>
    <xf numFmtId="0" fontId="30" fillId="38" borderId="13" applyNumberFormat="0" applyAlignment="0" applyProtection="0"/>
    <xf numFmtId="0" fontId="30" fillId="38" borderId="13" applyNumberFormat="0" applyAlignment="0" applyProtection="0"/>
    <xf numFmtId="40" fontId="25" fillId="0" borderId="14">
      <alignment horizontal="right"/>
    </xf>
    <xf numFmtId="40" fontId="25" fillId="0" borderId="0">
      <alignment horizontal="left"/>
    </xf>
    <xf numFmtId="40" fontId="19" fillId="0" borderId="0"/>
    <xf numFmtId="40" fontId="25" fillId="0" borderId="0">
      <alignment horizontal="left"/>
    </xf>
    <xf numFmtId="0" fontId="25" fillId="0" borderId="0">
      <alignment horizontal="right"/>
      <protection locked="0"/>
    </xf>
    <xf numFmtId="168" fontId="25" fillId="0" borderId="14">
      <alignment horizontal="right"/>
    </xf>
    <xf numFmtId="40" fontId="25" fillId="0" borderId="0">
      <alignment horizontal="right"/>
    </xf>
    <xf numFmtId="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37" fillId="45" borderId="0">
      <alignment horizontal="center" vertical="center"/>
    </xf>
    <xf numFmtId="40" fontId="19" fillId="0" borderId="0"/>
    <xf numFmtId="40" fontId="19" fillId="0" borderId="0"/>
    <xf numFmtId="40" fontId="19" fillId="0" borderId="0"/>
    <xf numFmtId="40" fontId="19" fillId="0" borderId="0"/>
    <xf numFmtId="40" fontId="19" fillId="0" borderId="0">
      <protection locked="0"/>
    </xf>
    <xf numFmtId="40" fontId="19" fillId="0" borderId="0"/>
    <xf numFmtId="40" fontId="19" fillId="0" borderId="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25" fillId="54" borderId="0">
      <alignment horizontal="center" vertical="center"/>
    </xf>
    <xf numFmtId="40" fontId="25" fillId="54" borderId="0">
      <alignment horizontal="center" vertical="center"/>
    </xf>
    <xf numFmtId="40" fontId="25" fillId="54" borderId="0">
      <alignment horizontal="center" vertical="center"/>
    </xf>
    <xf numFmtId="0" fontId="25" fillId="54" borderId="0">
      <alignment horizontal="left" vertical="center"/>
    </xf>
    <xf numFmtId="0" fontId="25" fillId="51" borderId="0">
      <alignment horizontal="left"/>
    </xf>
    <xf numFmtId="40" fontId="19" fillId="0" borderId="0"/>
    <xf numFmtId="0" fontId="25" fillId="51" borderId="0">
      <alignment horizontal="left"/>
    </xf>
    <xf numFmtId="0" fontId="31" fillId="40" borderId="0" applyNumberFormat="0" applyBorder="0" applyAlignment="0" applyProtection="0"/>
    <xf numFmtId="0" fontId="31" fillId="40" borderId="0" applyNumberFormat="0" applyBorder="0" applyAlignment="0" applyProtection="0"/>
    <xf numFmtId="40" fontId="25" fillId="0" borderId="0">
      <alignment horizontal="right"/>
    </xf>
    <xf numFmtId="40" fontId="37" fillId="45" borderId="0"/>
    <xf numFmtId="40" fontId="37" fillId="45" borderId="0"/>
    <xf numFmtId="40" fontId="19" fillId="0" borderId="0"/>
    <xf numFmtId="0" fontId="46" fillId="0" borderId="15" applyNumberFormat="0" applyFill="0" applyAlignment="0" applyProtection="0"/>
    <xf numFmtId="0" fontId="46" fillId="0" borderId="15"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2" fillId="43" borderId="12" applyNumberFormat="0" applyAlignment="0" applyProtection="0"/>
    <xf numFmtId="0" fontId="32" fillId="43" borderId="12" applyNumberFormat="0" applyAlignment="0" applyProtection="0"/>
    <xf numFmtId="0" fontId="38" fillId="55" borderId="0">
      <alignment horizontal="left" vertical="top" wrapText="1"/>
    </xf>
    <xf numFmtId="40" fontId="38" fillId="0" borderId="0"/>
    <xf numFmtId="40" fontId="38" fillId="0" borderId="0"/>
    <xf numFmtId="0" fontId="38" fillId="0" borderId="0">
      <alignment horizontal="left"/>
    </xf>
    <xf numFmtId="0" fontId="38" fillId="0" borderId="0">
      <alignment horizontal="center"/>
    </xf>
    <xf numFmtId="0" fontId="39" fillId="0" borderId="0">
      <alignment horizontal="center"/>
      <protection locked="0"/>
    </xf>
    <xf numFmtId="0" fontId="39" fillId="0" borderId="0">
      <alignment horizontal="center"/>
    </xf>
    <xf numFmtId="0" fontId="25" fillId="51" borderId="0">
      <alignment horizontal="left"/>
    </xf>
    <xf numFmtId="0" fontId="25" fillId="51" borderId="0">
      <alignment horizontal="center"/>
    </xf>
    <xf numFmtId="0" fontId="40" fillId="45" borderId="0">
      <alignment horizontal="left"/>
    </xf>
    <xf numFmtId="0" fontId="40" fillId="45" borderId="0">
      <alignment horizontal="left"/>
    </xf>
    <xf numFmtId="0" fontId="39" fillId="0" borderId="0">
      <alignment horizontal="center"/>
      <protection locked="0"/>
    </xf>
    <xf numFmtId="0" fontId="39" fillId="0" borderId="0">
      <alignment horizontal="center"/>
    </xf>
    <xf numFmtId="40" fontId="41" fillId="0" borderId="18"/>
    <xf numFmtId="40" fontId="41" fillId="0" borderId="18"/>
    <xf numFmtId="0" fontId="41" fillId="0" borderId="0"/>
    <xf numFmtId="0" fontId="41" fillId="0" borderId="0"/>
    <xf numFmtId="0" fontId="39" fillId="0" borderId="0">
      <alignment horizontal="center"/>
      <protection locked="0"/>
    </xf>
    <xf numFmtId="0" fontId="39" fillId="0" borderId="0">
      <alignment horizontal="center"/>
    </xf>
    <xf numFmtId="0" fontId="57" fillId="56" borderId="0">
      <alignment horizontal="left"/>
    </xf>
    <xf numFmtId="0" fontId="57" fillId="56" borderId="0">
      <alignment horizontal="left"/>
    </xf>
    <xf numFmtId="0" fontId="51" fillId="0" borderId="19" applyNumberFormat="0" applyFill="0" applyAlignment="0" applyProtection="0"/>
    <xf numFmtId="0" fontId="51" fillId="0" borderId="19" applyNumberFormat="0" applyFill="0" applyAlignment="0" applyProtection="0"/>
    <xf numFmtId="166"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40" fontId="25" fillId="0" borderId="11">
      <alignment horizontal="right"/>
    </xf>
    <xf numFmtId="0" fontId="58" fillId="0" borderId="0">
      <alignment horizontal="left"/>
    </xf>
    <xf numFmtId="40" fontId="19" fillId="0" borderId="0"/>
    <xf numFmtId="0" fontId="58" fillId="0" borderId="0">
      <alignment horizontal="left"/>
    </xf>
    <xf numFmtId="0" fontId="25" fillId="0" borderId="0" applyBorder="0">
      <alignment horizontal="right"/>
      <protection locked="0"/>
    </xf>
    <xf numFmtId="168" fontId="25" fillId="0" borderId="11">
      <alignment horizontal="right"/>
    </xf>
    <xf numFmtId="40" fontId="25" fillId="0" borderId="0" applyBorder="0">
      <alignment horizontal="right"/>
    </xf>
    <xf numFmtId="0" fontId="33" fillId="53" borderId="0" applyNumberFormat="0" applyBorder="0" applyAlignment="0" applyProtection="0"/>
    <xf numFmtId="0" fontId="33" fillId="5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 fillId="0" borderId="0" applyNumberFormat="0" applyFont="0" applyFill="0" applyBorder="0" applyProtection="0">
      <alignment horizontal="left"/>
    </xf>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39" fontId="22" fillId="0" borderId="0"/>
    <xf numFmtId="39" fontId="22" fillId="0" borderId="0"/>
    <xf numFmtId="39" fontId="22" fillId="0" borderId="0"/>
    <xf numFmtId="39" fontId="22" fillId="0" borderId="0"/>
    <xf numFmtId="39" fontId="22" fillId="0" borderId="0"/>
    <xf numFmtId="39" fontId="2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21" fillId="0" borderId="0"/>
    <xf numFmtId="0" fontId="21" fillId="0" borderId="0"/>
    <xf numFmtId="0" fontId="19" fillId="0" borderId="0"/>
    <xf numFmtId="0" fontId="19" fillId="0" borderId="0"/>
    <xf numFmtId="0" fontId="1" fillId="0" borderId="0"/>
    <xf numFmtId="39" fontId="22" fillId="0" borderId="0"/>
    <xf numFmtId="39" fontId="22" fillId="0" borderId="0"/>
    <xf numFmtId="39" fontId="22" fillId="0" borderId="0"/>
    <xf numFmtId="39" fontId="22" fillId="0" borderId="0"/>
    <xf numFmtId="39" fontId="22" fillId="0" borderId="0"/>
    <xf numFmtId="39" fontId="22" fillId="0" borderId="0"/>
    <xf numFmtId="39" fontId="22" fillId="0" borderId="0"/>
    <xf numFmtId="39" fontId="22" fillId="0" borderId="0"/>
    <xf numFmtId="39" fontId="22" fillId="0" borderId="0"/>
    <xf numFmtId="39" fontId="22" fillId="0" borderId="0"/>
    <xf numFmtId="0" fontId="1" fillId="8" borderId="8" applyNumberFormat="0" applyFont="0" applyAlignment="0" applyProtection="0"/>
    <xf numFmtId="0" fontId="1" fillId="8" borderId="8" applyNumberFormat="0" applyFont="0" applyAlignment="0" applyProtection="0"/>
    <xf numFmtId="0" fontId="19" fillId="3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47" borderId="21" applyNumberFormat="0" applyAlignment="0" applyProtection="0"/>
    <xf numFmtId="0" fontId="34" fillId="47" borderId="21" applyNumberFormat="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0" fontId="42" fillId="52" borderId="0">
      <alignment horizontal="left"/>
    </xf>
    <xf numFmtId="40" fontId="42" fillId="52" borderId="0">
      <alignment horizontal="left"/>
    </xf>
    <xf numFmtId="0" fontId="43" fillId="52" borderId="0">
      <alignment horizontal="left"/>
      <protection locked="0"/>
    </xf>
    <xf numFmtId="14" fontId="43" fillId="52" borderId="0">
      <alignment horizontal="left"/>
      <protection locked="0"/>
    </xf>
    <xf numFmtId="0" fontId="45" fillId="0" borderId="0" applyNumberFormat="0" applyFill="0" applyBorder="0" applyAlignment="0" applyProtection="0"/>
    <xf numFmtId="40" fontId="25" fillId="0" borderId="0">
      <alignment horizontal="right"/>
    </xf>
    <xf numFmtId="40" fontId="44" fillId="52" borderId="0">
      <alignment horizontal="left"/>
    </xf>
    <xf numFmtId="40" fontId="44" fillId="52" borderId="0">
      <alignment horizontal="left"/>
    </xf>
    <xf numFmtId="40" fontId="19" fillId="0" borderId="0"/>
    <xf numFmtId="40" fontId="25" fillId="0" borderId="14">
      <alignment horizontal="right"/>
    </xf>
    <xf numFmtId="40" fontId="25" fillId="0" borderId="0">
      <alignment horizontal="left"/>
    </xf>
    <xf numFmtId="40" fontId="19" fillId="0" borderId="0"/>
    <xf numFmtId="40" fontId="25" fillId="0" borderId="0">
      <alignment horizontal="left"/>
    </xf>
    <xf numFmtId="0" fontId="25" fillId="0" borderId="0">
      <alignment horizontal="right"/>
      <protection locked="0"/>
    </xf>
    <xf numFmtId="168" fontId="25" fillId="0" borderId="14">
      <alignment horizontal="right"/>
    </xf>
    <xf numFmtId="40" fontId="25" fillId="0" borderId="0">
      <alignment horizontal="right"/>
    </xf>
    <xf numFmtId="40" fontId="25" fillId="0" borderId="0">
      <alignment horizontal="right"/>
    </xf>
    <xf numFmtId="0" fontId="25" fillId="51" borderId="0">
      <alignment horizontal="left"/>
    </xf>
    <xf numFmtId="40" fontId="19" fillId="0" borderId="0"/>
    <xf numFmtId="0" fontId="25" fillId="51" borderId="0">
      <alignment horizontal="left"/>
    </xf>
    <xf numFmtId="0" fontId="25" fillId="0" borderId="0">
      <alignment horizontal="right"/>
      <protection locked="0"/>
    </xf>
    <xf numFmtId="168" fontId="25" fillId="0" borderId="0">
      <alignment horizontal="right"/>
    </xf>
    <xf numFmtId="40" fontId="25" fillId="0" borderId="0">
      <alignment horizontal="right"/>
    </xf>
    <xf numFmtId="0" fontId="59" fillId="0" borderId="0" applyNumberFormat="0" applyFill="0" applyBorder="0" applyAlignment="0" applyProtection="0"/>
    <xf numFmtId="0" fontId="2" fillId="0" borderId="0" applyNumberFormat="0" applyFill="0" applyBorder="0" applyAlignment="0" applyProtection="0"/>
    <xf numFmtId="0" fontId="35" fillId="0" borderId="22" applyNumberFormat="0" applyFill="0" applyAlignment="0" applyProtection="0"/>
    <xf numFmtId="0" fontId="35" fillId="0" borderId="22" applyNumberFormat="0" applyFill="0" applyAlignment="0" applyProtection="0"/>
    <xf numFmtId="0" fontId="41" fillId="0" borderId="0"/>
    <xf numFmtId="40" fontId="38" fillId="0" borderId="18"/>
    <xf numFmtId="40" fontId="38" fillId="0" borderId="18"/>
    <xf numFmtId="0" fontId="38" fillId="0" borderId="0"/>
    <xf numFmtId="0" fontId="38" fillId="0" borderId="0"/>
    <xf numFmtId="40" fontId="38" fillId="0" borderId="0"/>
    <xf numFmtId="169" fontId="38" fillId="0" borderId="0"/>
    <xf numFmtId="40" fontId="38" fillId="0" borderId="0"/>
    <xf numFmtId="0" fontId="38" fillId="0" borderId="0"/>
    <xf numFmtId="0" fontId="38" fillId="0" borderId="0"/>
    <xf numFmtId="40" fontId="25" fillId="0" borderId="18">
      <alignment horizontal="right"/>
    </xf>
    <xf numFmtId="40" fontId="25" fillId="0" borderId="0">
      <alignment horizontal="left"/>
    </xf>
    <xf numFmtId="40" fontId="19" fillId="0" borderId="0"/>
    <xf numFmtId="40" fontId="25" fillId="0" borderId="0">
      <alignment horizontal="left"/>
    </xf>
    <xf numFmtId="0" fontId="25" fillId="0" borderId="0">
      <alignment horizontal="right"/>
      <protection locked="0"/>
    </xf>
    <xf numFmtId="168" fontId="25" fillId="0" borderId="18">
      <alignment horizontal="right"/>
    </xf>
    <xf numFmtId="40" fontId="25" fillId="0" borderId="0">
      <alignment horizontal="right"/>
    </xf>
    <xf numFmtId="0" fontId="36" fillId="0" borderId="0" applyNumberFormat="0" applyFill="0" applyBorder="0" applyAlignment="0" applyProtection="0"/>
    <xf numFmtId="0" fontId="36" fillId="0" borderId="0" applyNumberFormat="0" applyFill="0" applyBorder="0" applyAlignment="0" applyProtection="0"/>
    <xf numFmtId="0" fontId="26" fillId="0" borderId="0">
      <alignment vertical="top"/>
    </xf>
    <xf numFmtId="0" fontId="26" fillId="0" borderId="0">
      <alignment vertical="top"/>
    </xf>
    <xf numFmtId="0" fontId="26" fillId="0" borderId="0">
      <alignment vertical="top"/>
    </xf>
    <xf numFmtId="0" fontId="60" fillId="0" borderId="0"/>
    <xf numFmtId="0" fontId="60" fillId="0" borderId="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20" fillId="0" borderId="0"/>
    <xf numFmtId="0" fontId="20" fillId="0" borderId="0"/>
    <xf numFmtId="0" fontId="18"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9"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1" fillId="0" borderId="0" applyFont="0" applyFill="0" applyBorder="0" applyAlignment="0" applyProtection="0"/>
    <xf numFmtId="0" fontId="1" fillId="0" borderId="0" applyNumberFormat="0" applyFont="0" applyFill="0" applyBorder="0" applyProtection="0">
      <alignment horizontal="left"/>
    </xf>
    <xf numFmtId="43" fontId="18" fillId="0" borderId="0" applyFont="0" applyFill="0" applyBorder="0" applyAlignment="0" applyProtection="0"/>
    <xf numFmtId="43" fontId="1" fillId="0" borderId="0" applyFont="0" applyFill="0" applyBorder="0" applyAlignment="0" applyProtection="0"/>
    <xf numFmtId="0" fontId="64" fillId="0" borderId="0" applyNumberFormat="0" applyFill="0" applyBorder="0" applyAlignment="0" applyProtection="0"/>
    <xf numFmtId="0" fontId="20" fillId="0" borderId="0"/>
    <xf numFmtId="0" fontId="1" fillId="0" borderId="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0" fontId="2" fillId="0" borderId="0" applyNumberFormat="0" applyFill="0" applyBorder="0" applyAlignment="0" applyProtection="0"/>
    <xf numFmtId="0" fontId="1" fillId="8" borderId="8" applyNumberFormat="0" applyFont="0" applyAlignment="0" applyProtection="0"/>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21" fillId="0" borderId="0"/>
    <xf numFmtId="43" fontId="21"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9" fillId="0" borderId="0"/>
    <xf numFmtId="0" fontId="19" fillId="0" borderId="0"/>
    <xf numFmtId="0" fontId="2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21" fillId="0" borderId="0" applyFont="0" applyFill="0" applyBorder="0" applyAlignment="0" applyProtection="0"/>
    <xf numFmtId="0" fontId="19" fillId="0" borderId="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2"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9" fillId="0" borderId="0" applyFont="0" applyFill="0" applyBorder="0" applyAlignment="0" applyProtection="0"/>
    <xf numFmtId="9"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9" fillId="0" borderId="0"/>
    <xf numFmtId="0" fontId="19" fillId="0" borderId="0"/>
    <xf numFmtId="0" fontId="1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8" fillId="0" borderId="0" applyFont="0" applyFill="0" applyBorder="0" applyAlignment="0" applyProtection="0"/>
    <xf numFmtId="0" fontId="19" fillId="0" borderId="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5" fillId="0" borderId="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2" borderId="0" applyNumberFormat="0" applyBorder="0" applyAlignment="0" applyProtection="0"/>
    <xf numFmtId="0" fontId="70" fillId="3" borderId="0" applyNumberFormat="0" applyBorder="0" applyAlignment="0" applyProtection="0"/>
    <xf numFmtId="0" fontId="71" fillId="4" borderId="0" applyNumberFormat="0" applyBorder="0" applyAlignment="0" applyProtection="0"/>
    <xf numFmtId="0" fontId="72" fillId="5" borderId="4" applyNumberFormat="0" applyAlignment="0" applyProtection="0"/>
    <xf numFmtId="0" fontId="73" fillId="6" borderId="5" applyNumberFormat="0" applyAlignment="0" applyProtection="0"/>
    <xf numFmtId="0" fontId="74" fillId="6" borderId="4" applyNumberFormat="0" applyAlignment="0" applyProtection="0"/>
    <xf numFmtId="0" fontId="75" fillId="0" borderId="6" applyNumberFormat="0" applyFill="0" applyAlignment="0" applyProtection="0"/>
    <xf numFmtId="0" fontId="76" fillId="7" borderId="7" applyNumberFormat="0" applyAlignment="0" applyProtection="0"/>
    <xf numFmtId="0" fontId="77" fillId="0" borderId="0" applyNumberFormat="0" applyFill="0" applyBorder="0" applyAlignment="0" applyProtection="0"/>
    <xf numFmtId="0" fontId="65" fillId="8" borderId="8" applyNumberFormat="0" applyFont="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80" fillId="32" borderId="0" applyNumberFormat="0" applyBorder="0" applyAlignment="0" applyProtection="0"/>
    <xf numFmtId="43" fontId="65" fillId="0" borderId="0" applyFont="0" applyFill="0" applyBorder="0" applyAlignment="0" applyProtection="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80" fillId="29" borderId="0" applyNumberFormat="0" applyBorder="0" applyAlignment="0" applyProtection="0"/>
    <xf numFmtId="0" fontId="80" fillId="25" borderId="0" applyNumberFormat="0" applyBorder="0" applyAlignment="0" applyProtection="0"/>
    <xf numFmtId="0" fontId="80" fillId="21" borderId="0" applyNumberFormat="0" applyBorder="0" applyAlignment="0" applyProtection="0"/>
    <xf numFmtId="0" fontId="80" fillId="17" borderId="0" applyNumberFormat="0" applyBorder="0" applyAlignment="0" applyProtection="0"/>
    <xf numFmtId="0" fontId="80" fillId="13" borderId="0" applyNumberFormat="0" applyBorder="0" applyAlignment="0" applyProtection="0"/>
    <xf numFmtId="0" fontId="80" fillId="9" borderId="0" applyNumberFormat="0" applyBorder="0" applyAlignment="0" applyProtection="0"/>
    <xf numFmtId="43" fontId="1" fillId="0" borderId="0" applyFont="0" applyFill="0" applyBorder="0" applyAlignment="0" applyProtection="0"/>
    <xf numFmtId="0" fontId="17" fillId="17" borderId="0" applyNumberFormat="0" applyBorder="0" applyAlignment="0" applyProtection="0"/>
    <xf numFmtId="0" fontId="1" fillId="8" borderId="8" applyNumberFormat="0" applyFont="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29" borderId="0" applyNumberFormat="0" applyBorder="0" applyAlignment="0" applyProtection="0"/>
    <xf numFmtId="0" fontId="17" fillId="13" borderId="0" applyNumberFormat="0" applyBorder="0" applyAlignment="0" applyProtection="0"/>
    <xf numFmtId="0" fontId="17" fillId="2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9"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7" fillId="29"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17" fillId="25" borderId="0" applyNumberFormat="0" applyBorder="0" applyAlignment="0" applyProtection="0"/>
    <xf numFmtId="0" fontId="17" fillId="17" borderId="0" applyNumberFormat="0" applyBorder="0" applyAlignment="0" applyProtection="0"/>
    <xf numFmtId="0" fontId="17" fillId="25" borderId="0" applyNumberFormat="0" applyBorder="0" applyAlignment="0" applyProtection="0"/>
    <xf numFmtId="0" fontId="17" fillId="17" borderId="0" applyNumberFormat="0" applyBorder="0" applyAlignment="0" applyProtection="0"/>
    <xf numFmtId="0" fontId="17" fillId="2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13"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17" fillId="2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9" borderId="0" applyNumberFormat="0" applyBorder="0" applyAlignment="0" applyProtection="0"/>
    <xf numFmtId="0" fontId="17" fillId="25"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29" borderId="0" applyNumberFormat="0" applyBorder="0" applyAlignment="0" applyProtection="0"/>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89" fillId="0" borderId="0"/>
    <xf numFmtId="43" fontId="89" fillId="0" borderId="0" applyFont="0" applyFill="0" applyBorder="0" applyAlignment="0" applyProtection="0"/>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9" fillId="0" borderId="0"/>
    <xf numFmtId="0" fontId="19" fillId="0" borderId="0"/>
    <xf numFmtId="43"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0" fontId="91" fillId="0" borderId="0"/>
    <xf numFmtId="0" fontId="1" fillId="0" borderId="0"/>
    <xf numFmtId="0" fontId="93" fillId="0" borderId="0"/>
    <xf numFmtId="0" fontId="1" fillId="0" borderId="0" applyNumberFormat="0" applyFont="0" applyFill="0" applyBorder="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1" fillId="0" borderId="0"/>
    <xf numFmtId="0" fontId="1" fillId="0" borderId="0"/>
    <xf numFmtId="0" fontId="1" fillId="0" borderId="0"/>
    <xf numFmtId="0" fontId="1" fillId="0" borderId="0"/>
    <xf numFmtId="0" fontId="1" fillId="0" borderId="0" applyNumberFormat="0" applyFont="0" applyFill="0" applyBorder="0" applyProtection="0">
      <alignment horizontal="left"/>
    </xf>
    <xf numFmtId="0" fontId="91" fillId="0" borderId="0"/>
    <xf numFmtId="0" fontId="1" fillId="0" borderId="0"/>
    <xf numFmtId="0" fontId="1" fillId="0" borderId="0"/>
    <xf numFmtId="0" fontId="1" fillId="0" borderId="0" applyNumberFormat="0" applyFont="0" applyFill="0" applyBorder="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pplyNumberFormat="0" applyFill="0" applyBorder="0" applyAlignment="0" applyProtection="0"/>
    <xf numFmtId="0" fontId="19" fillId="0" borderId="0"/>
    <xf numFmtId="0" fontId="94" fillId="0" borderId="0"/>
    <xf numFmtId="0" fontId="19" fillId="0" borderId="0"/>
    <xf numFmtId="0" fontId="94" fillId="0" borderId="0"/>
    <xf numFmtId="0" fontId="19" fillId="0" borderId="0"/>
    <xf numFmtId="44" fontId="19"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91" fillId="0" borderId="0"/>
    <xf numFmtId="0" fontId="1"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89" fillId="0" borderId="0"/>
    <xf numFmtId="0" fontId="19" fillId="0" borderId="0"/>
    <xf numFmtId="0" fontId="19" fillId="0" borderId="0"/>
    <xf numFmtId="0" fontId="19" fillId="0" borderId="0"/>
    <xf numFmtId="0" fontId="19" fillId="0" borderId="0"/>
    <xf numFmtId="0" fontId="89" fillId="0" borderId="0"/>
    <xf numFmtId="0" fontId="89" fillId="0" borderId="0"/>
    <xf numFmtId="0" fontId="19" fillId="0" borderId="0"/>
    <xf numFmtId="0" fontId="89" fillId="0" borderId="0"/>
    <xf numFmtId="9" fontId="19"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59" fillId="0" borderId="0" applyNumberFormat="0" applyFill="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8" fillId="33" borderId="0" applyNumberFormat="0" applyBorder="0" applyAlignment="0" applyProtection="0"/>
    <xf numFmtId="0" fontId="28" fillId="37"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8" fillId="36" borderId="0" applyNumberFormat="0" applyBorder="0" applyAlignment="0" applyProtection="0"/>
    <xf numFmtId="0" fontId="28" fillId="43"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98" fillId="3" borderId="0" applyNumberFormat="0" applyBorder="0" applyAlignment="0" applyProtection="0"/>
    <xf numFmtId="0" fontId="98" fillId="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99" fillId="6" borderId="4" applyNumberFormat="0" applyAlignment="0" applyProtection="0"/>
    <xf numFmtId="0" fontId="99" fillId="6" borderId="4" applyNumberFormat="0" applyAlignment="0" applyProtection="0"/>
    <xf numFmtId="0" fontId="50" fillId="47" borderId="12" applyNumberFormat="0" applyAlignment="0" applyProtection="0"/>
    <xf numFmtId="0" fontId="50" fillId="47" borderId="12" applyNumberFormat="0" applyAlignment="0" applyProtection="0"/>
    <xf numFmtId="0" fontId="57" fillId="7" borderId="7" applyNumberFormat="0" applyAlignment="0" applyProtection="0"/>
    <xf numFmtId="0" fontId="57" fillId="7" borderId="7" applyNumberFormat="0" applyAlignment="0" applyProtection="0"/>
    <xf numFmtId="0" fontId="30" fillId="38" borderId="13" applyNumberFormat="0" applyAlignment="0" applyProtection="0"/>
    <xf numFmtId="0" fontId="30" fillId="38" borderId="13" applyNumberFormat="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 borderId="0" applyNumberFormat="0" applyBorder="0" applyAlignment="0" applyProtection="0"/>
    <xf numFmtId="0" fontId="101" fillId="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02" fillId="0" borderId="1" applyNumberFormat="0" applyFill="0" applyAlignment="0" applyProtection="0"/>
    <xf numFmtId="0" fontId="102" fillId="0" borderId="1"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103" fillId="0" borderId="2" applyNumberFormat="0" applyFill="0" applyAlignment="0" applyProtection="0"/>
    <xf numFmtId="0" fontId="103" fillId="0" borderId="2"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104" fillId="0" borderId="3" applyNumberFormat="0" applyFill="0" applyAlignment="0" applyProtection="0"/>
    <xf numFmtId="0" fontId="104" fillId="0" borderId="3"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64"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xf numFmtId="0" fontId="105" fillId="0" borderId="0" applyNumberFormat="0" applyFill="0" applyBorder="0" applyAlignment="0" applyProtection="0"/>
    <xf numFmtId="0" fontId="107" fillId="5" borderId="4" applyNumberFormat="0" applyAlignment="0" applyProtection="0"/>
    <xf numFmtId="0" fontId="107" fillId="5" borderId="4" applyNumberFormat="0" applyAlignment="0" applyProtection="0"/>
    <xf numFmtId="0" fontId="32" fillId="43" borderId="12" applyNumberFormat="0" applyAlignment="0" applyProtection="0"/>
    <xf numFmtId="0" fontId="32" fillId="43" borderId="12" applyNumberFormat="0" applyAlignment="0" applyProtection="0"/>
    <xf numFmtId="0" fontId="108" fillId="0" borderId="6" applyNumberFormat="0" applyFill="0" applyAlignment="0" applyProtection="0"/>
    <xf numFmtId="0" fontId="108" fillId="0" borderId="6" applyNumberFormat="0" applyFill="0" applyAlignment="0" applyProtection="0"/>
    <xf numFmtId="0" fontId="51" fillId="0" borderId="19" applyNumberFormat="0" applyFill="0" applyAlignment="0" applyProtection="0"/>
    <xf numFmtId="0" fontId="51" fillId="0" borderId="19" applyNumberFormat="0" applyFill="0" applyAlignment="0" applyProtection="0"/>
    <xf numFmtId="0" fontId="109" fillId="4" borderId="0" applyNumberFormat="0" applyBorder="0" applyAlignment="0" applyProtection="0"/>
    <xf numFmtId="0" fontId="109" fillId="4"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 fontId="2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17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96" fillId="0" borderId="0"/>
    <xf numFmtId="0" fontId="1" fillId="0" borderId="0"/>
    <xf numFmtId="0" fontId="96" fillId="0" borderId="0"/>
    <xf numFmtId="0" fontId="19" fillId="0" borderId="0"/>
    <xf numFmtId="0" fontId="19" fillId="0" borderId="0"/>
    <xf numFmtId="0" fontId="1" fillId="0" borderId="0"/>
    <xf numFmtId="0" fontId="1" fillId="0" borderId="0"/>
    <xf numFmtId="0" fontId="96" fillId="0" borderId="0"/>
    <xf numFmtId="0" fontId="1" fillId="0" borderId="0"/>
    <xf numFmtId="0" fontId="96"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22" fillId="0" borderId="0"/>
    <xf numFmtId="0" fontId="19" fillId="0" borderId="0"/>
    <xf numFmtId="0" fontId="19" fillId="0" borderId="0"/>
    <xf numFmtId="0" fontId="19" fillId="0" borderId="0"/>
    <xf numFmtId="39" fontId="22" fillId="0" borderId="0"/>
    <xf numFmtId="0" fontId="19" fillId="0" borderId="0"/>
    <xf numFmtId="39" fontId="22" fillId="0" borderId="0"/>
    <xf numFmtId="0" fontId="19" fillId="0" borderId="0"/>
    <xf numFmtId="0" fontId="1" fillId="0" borderId="0"/>
    <xf numFmtId="39" fontId="22" fillId="0" borderId="0"/>
    <xf numFmtId="0" fontId="19" fillId="0" borderId="0"/>
    <xf numFmtId="0" fontId="19" fillId="0" borderId="0"/>
    <xf numFmtId="39" fontId="22" fillId="0" borderId="0"/>
    <xf numFmtId="0" fontId="19" fillId="0" borderId="0"/>
    <xf numFmtId="0" fontId="19" fillId="0" borderId="0"/>
    <xf numFmtId="39" fontId="22"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95"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1" fontId="26" fillId="0" borderId="0"/>
    <xf numFmtId="0" fontId="19" fillId="0" borderId="0"/>
    <xf numFmtId="0" fontId="19" fillId="0" borderId="0"/>
    <xf numFmtId="0" fontId="19" fillId="0" borderId="0"/>
    <xf numFmtId="170" fontId="19" fillId="0" borderId="0"/>
    <xf numFmtId="0" fontId="19" fillId="0" borderId="0"/>
    <xf numFmtId="17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2"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1" fontId="26"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22" fillId="0" borderId="0"/>
    <xf numFmtId="0" fontId="19"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39" fontId="22" fillId="0" borderId="0"/>
    <xf numFmtId="0" fontId="19"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39" fontId="22" fillId="0" borderId="0"/>
    <xf numFmtId="0" fontId="19" fillId="0" borderId="0"/>
    <xf numFmtId="39" fontId="22" fillId="0" borderId="0"/>
    <xf numFmtId="0" fontId="19" fillId="0" borderId="0"/>
    <xf numFmtId="0" fontId="19" fillId="0" borderId="0"/>
    <xf numFmtId="39" fontId="22" fillId="0" borderId="0"/>
    <xf numFmtId="0" fontId="19" fillId="0" borderId="0"/>
    <xf numFmtId="39" fontId="22" fillId="0" borderId="0"/>
    <xf numFmtId="0" fontId="19" fillId="0" borderId="0"/>
    <xf numFmtId="0" fontId="19" fillId="0" borderId="0"/>
    <xf numFmtId="39" fontId="22" fillId="0" borderId="0"/>
    <xf numFmtId="0" fontId="19" fillId="0" borderId="0"/>
    <xf numFmtId="39" fontId="22" fillId="0" borderId="0"/>
    <xf numFmtId="0" fontId="19" fillId="0" borderId="0"/>
    <xf numFmtId="0" fontId="1" fillId="0" borderId="0"/>
    <xf numFmtId="39" fontId="22" fillId="0" borderId="0"/>
    <xf numFmtId="0" fontId="19" fillId="0" borderId="0"/>
    <xf numFmtId="39" fontId="22" fillId="0" borderId="0"/>
    <xf numFmtId="0" fontId="19"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96" fillId="8" borderId="8" applyNumberFormat="0" applyFont="0" applyAlignment="0" applyProtection="0"/>
    <xf numFmtId="0" fontId="19" fillId="36" borderId="20" applyNumberFormat="0" applyFont="0" applyAlignment="0" applyProtection="0"/>
    <xf numFmtId="0" fontId="26" fillId="8" borderId="8" applyNumberFormat="0" applyFont="0" applyAlignment="0" applyProtection="0"/>
    <xf numFmtId="0" fontId="9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9" fillId="36" borderId="2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10" fillId="6" borderId="5" applyNumberFormat="0" applyAlignment="0" applyProtection="0"/>
    <xf numFmtId="0" fontId="110" fillId="6" borderId="5" applyNumberFormat="0" applyAlignment="0" applyProtection="0"/>
    <xf numFmtId="0" fontId="34" fillId="47" borderId="21" applyNumberFormat="0" applyAlignment="0" applyProtection="0"/>
    <xf numFmtId="0" fontId="34" fillId="47" borderId="21"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2" fillId="0" borderId="0" applyNumberFormat="0" applyFill="0" applyBorder="0" applyAlignment="0" applyProtection="0"/>
    <xf numFmtId="0" fontId="111" fillId="0" borderId="9" applyNumberFormat="0" applyFill="0" applyAlignment="0" applyProtection="0"/>
    <xf numFmtId="0" fontId="111" fillId="0" borderId="9"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59" fillId="0" borderId="0" applyNumberForma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6" fillId="0" borderId="0"/>
    <xf numFmtId="171" fontId="26" fillId="0" borderId="0" applyBorder="0" applyProtection="0"/>
    <xf numFmtId="0" fontId="26" fillId="0" borderId="0"/>
    <xf numFmtId="0" fontId="28"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0" borderId="0" applyNumberFormat="0" applyBorder="0" applyAlignment="0" applyProtection="0"/>
    <xf numFmtId="0" fontId="28" fillId="63" borderId="0" applyNumberFormat="0" applyBorder="0" applyAlignment="0" applyProtection="0"/>
    <xf numFmtId="0" fontId="28" fillId="66" borderId="0" applyNumberFormat="0" applyBorder="0" applyAlignment="0" applyProtection="0"/>
    <xf numFmtId="0" fontId="29" fillId="67"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29" fillId="73"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74" borderId="0" applyNumberFormat="0" applyBorder="0" applyAlignment="0" applyProtection="0"/>
    <xf numFmtId="0" fontId="114" fillId="58" borderId="0" applyNumberFormat="0" applyBorder="0" applyAlignment="0" applyProtection="0"/>
    <xf numFmtId="0" fontId="115" fillId="75" borderId="12" applyNumberFormat="0" applyAlignment="0" applyProtection="0"/>
    <xf numFmtId="0" fontId="123" fillId="0" borderId="0" applyFill="0" applyBorder="0" applyProtection="0">
      <alignment horizontal="center"/>
    </xf>
    <xf numFmtId="0" fontId="30" fillId="76" borderId="13" applyNumberFormat="0" applyAlignment="0" applyProtection="0"/>
    <xf numFmtId="39" fontId="124" fillId="0" borderId="0" applyFont="0" applyFill="0" applyBorder="0" applyAlignment="0" applyProtection="0"/>
    <xf numFmtId="43" fontId="19" fillId="0" borderId="0" applyFont="0" applyFill="0" applyBorder="0" applyAlignment="0" applyProtection="0"/>
    <xf numFmtId="171" fontId="26" fillId="0" borderId="0" applyBorder="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2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6" fillId="0" borderId="0" applyNumberFormat="0" applyFill="0" applyBorder="0" applyAlignment="0" applyProtection="0"/>
    <xf numFmtId="0" fontId="31" fillId="59" borderId="0" applyNumberFormat="0" applyBorder="0" applyAlignment="0" applyProtection="0"/>
    <xf numFmtId="0" fontId="117" fillId="0" borderId="32" applyNumberFormat="0" applyFill="0" applyAlignment="0" applyProtection="0"/>
    <xf numFmtId="0" fontId="118" fillId="0" borderId="16" applyNumberFormat="0" applyFill="0" applyAlignment="0" applyProtection="0"/>
    <xf numFmtId="0" fontId="119" fillId="0" borderId="33" applyNumberFormat="0" applyFill="0" applyAlignment="0" applyProtection="0"/>
    <xf numFmtId="0" fontId="119" fillId="0" borderId="0" applyNumberForma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2" fillId="62" borderId="12" applyNumberFormat="0" applyAlignment="0" applyProtection="0"/>
    <xf numFmtId="0" fontId="120" fillId="0" borderId="19" applyNumberFormat="0" applyFill="0" applyAlignment="0" applyProtection="0"/>
    <xf numFmtId="0" fontId="125" fillId="0" borderId="0" applyFill="0" applyBorder="0" applyAlignment="0" applyProtection="0"/>
    <xf numFmtId="0" fontId="33" fillId="77" borderId="0" applyNumberFormat="0" applyBorder="0" applyAlignment="0" applyProtection="0"/>
    <xf numFmtId="0" fontId="26" fillId="0" borderId="0"/>
    <xf numFmtId="0" fontId="26" fillId="0" borderId="0"/>
    <xf numFmtId="0" fontId="1" fillId="0" borderId="0"/>
    <xf numFmtId="0" fontId="19" fillId="78" borderId="20" applyNumberFormat="0" applyFont="0" applyAlignment="0" applyProtection="0"/>
    <xf numFmtId="0" fontId="28" fillId="78" borderId="20" applyNumberFormat="0" applyFont="0" applyAlignment="0" applyProtection="0"/>
    <xf numFmtId="0" fontId="34" fillId="75" borderId="2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0" fontId="122" fillId="0" borderId="0" applyFill="0" applyBorder="0" applyAlignment="0" applyProtection="0"/>
    <xf numFmtId="0" fontId="122" fillId="0" borderId="0" applyFill="0" applyBorder="0" applyAlignment="0" applyProtection="0"/>
    <xf numFmtId="0" fontId="121" fillId="0" borderId="0" applyNumberFormat="0" applyFill="0" applyBorder="0" applyAlignment="0" applyProtection="0"/>
    <xf numFmtId="0" fontId="35" fillId="0" borderId="34" applyNumberFormat="0" applyFill="0" applyAlignment="0" applyProtection="0"/>
    <xf numFmtId="0" fontId="36" fillId="0" borderId="0" applyNumberFormat="0" applyFill="0" applyBorder="0" applyAlignment="0" applyProtection="0"/>
    <xf numFmtId="0" fontId="105" fillId="0" borderId="0" applyNumberFormat="0" applyFill="0" applyBorder="0" applyAlignment="0" applyProtection="0"/>
    <xf numFmtId="0" fontId="1" fillId="0" borderId="0"/>
    <xf numFmtId="44"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5" fillId="0" borderId="0" applyNumberFormat="0" applyFill="0" applyBorder="0" applyAlignment="0" applyProtection="0">
      <alignment vertical="top"/>
      <protection locked="0"/>
    </xf>
    <xf numFmtId="0" fontId="26" fillId="0" borderId="0"/>
    <xf numFmtId="0" fontId="26"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6"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0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1" fillId="0" borderId="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vertical="top"/>
    </xf>
    <xf numFmtId="43" fontId="26"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26" fillId="0" borderId="0" applyBorder="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3"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26" fillId="0" borderId="0"/>
    <xf numFmtId="0" fontId="19" fillId="0" borderId="0"/>
    <xf numFmtId="0" fontId="26"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 fillId="0" borderId="0"/>
    <xf numFmtId="0" fontId="19" fillId="0" borderId="0"/>
    <xf numFmtId="0" fontId="1" fillId="0" borderId="0"/>
    <xf numFmtId="0" fontId="19" fillId="0" borderId="0"/>
    <xf numFmtId="0" fontId="26" fillId="0" borderId="0"/>
    <xf numFmtId="0" fontId="19" fillId="0" borderId="0"/>
    <xf numFmtId="0" fontId="19" fillId="0" borderId="0"/>
    <xf numFmtId="0" fontId="1" fillId="0" borderId="0"/>
    <xf numFmtId="0" fontId="19" fillId="0" borderId="0"/>
    <xf numFmtId="0" fontId="19" fillId="0" borderId="0"/>
    <xf numFmtId="0" fontId="19" fillId="0" borderId="0"/>
    <xf numFmtId="0" fontId="26" fillId="0" borderId="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28"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122" fillId="0" borderId="0" applyFill="0" applyBorder="0" applyAlignment="0" applyProtection="0"/>
    <xf numFmtId="0" fontId="122" fillId="0" borderId="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alignment vertical="top"/>
    </xf>
    <xf numFmtId="43" fontId="19"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10">
      <alignment vertical="center" wrapText="1"/>
    </xf>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alignment vertical="top"/>
    </xf>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top"/>
    </xf>
    <xf numFmtId="43" fontId="26" fillId="0" borderId="0" applyFont="0" applyFill="0" applyBorder="0" applyAlignment="0" applyProtection="0">
      <alignment vertical="top"/>
    </xf>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44" fontId="19" fillId="0" borderId="0" applyFont="0" applyFill="0" applyBorder="0" applyAlignment="0" applyProtection="0"/>
    <xf numFmtId="44" fontId="19" fillId="0" borderId="0" applyFont="0" applyFill="0" applyBorder="0" applyAlignment="0" applyProtection="0"/>
    <xf numFmtId="0" fontId="19" fillId="0" borderId="0">
      <alignment wrapText="1"/>
    </xf>
    <xf numFmtId="0" fontId="19" fillId="0" borderId="0">
      <alignment wrapText="1"/>
    </xf>
    <xf numFmtId="0" fontId="26" fillId="0" borderId="0">
      <alignment vertical="top"/>
    </xf>
    <xf numFmtId="0" fontId="19" fillId="0" borderId="0"/>
    <xf numFmtId="0" fontId="19" fillId="0" borderId="0"/>
    <xf numFmtId="0" fontId="19" fillId="0" borderId="0">
      <alignment wrapText="1"/>
    </xf>
    <xf numFmtId="0" fontId="19" fillId="0" borderId="0"/>
    <xf numFmtId="0" fontId="19" fillId="0" borderId="0"/>
    <xf numFmtId="0" fontId="19" fillId="0" borderId="0">
      <alignment wrapText="1"/>
    </xf>
    <xf numFmtId="0" fontId="19" fillId="0" borderId="0">
      <alignment wrapText="1"/>
    </xf>
    <xf numFmtId="0" fontId="19" fillId="0" borderId="0"/>
    <xf numFmtId="0" fontId="19" fillId="0" borderId="0"/>
    <xf numFmtId="0" fontId="26" fillId="0" borderId="0">
      <alignment vertical="top"/>
    </xf>
    <xf numFmtId="0" fontId="19" fillId="0" borderId="0">
      <alignment wrapText="1"/>
    </xf>
    <xf numFmtId="0" fontId="19" fillId="0" borderId="0"/>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wrapText="1"/>
    </xf>
    <xf numFmtId="0" fontId="22" fillId="0" borderId="0"/>
    <xf numFmtId="0" fontId="22" fillId="0" borderId="0"/>
    <xf numFmtId="0" fontId="22" fillId="0" borderId="0"/>
    <xf numFmtId="0" fontId="19" fillId="0" borderId="0">
      <alignment wrapText="1"/>
    </xf>
    <xf numFmtId="0" fontId="26" fillId="0" borderId="0">
      <alignment vertical="top"/>
    </xf>
    <xf numFmtId="0" fontId="1"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0" borderId="0"/>
    <xf numFmtId="0" fontId="1" fillId="0" borderId="0"/>
    <xf numFmtId="0" fontId="26" fillId="0" borderId="0">
      <alignment vertical="top"/>
    </xf>
    <xf numFmtId="0" fontId="26" fillId="0" borderId="0">
      <alignment vertical="top"/>
    </xf>
    <xf numFmtId="0" fontId="1" fillId="0" borderId="0"/>
    <xf numFmtId="0" fontId="19" fillId="0" borderId="0">
      <alignment wrapText="1"/>
    </xf>
    <xf numFmtId="0" fontId="1" fillId="0" borderId="0"/>
    <xf numFmtId="0" fontId="19" fillId="0" borderId="0"/>
    <xf numFmtId="0" fontId="19" fillId="0" borderId="0"/>
    <xf numFmtId="39" fontId="22" fillId="0" borderId="0"/>
    <xf numFmtId="0" fontId="19" fillId="0" borderId="0">
      <alignment wrapText="1"/>
    </xf>
    <xf numFmtId="0" fontId="19" fillId="0" borderId="0">
      <alignment wrapText="1"/>
    </xf>
    <xf numFmtId="0" fontId="19" fillId="0" borderId="0">
      <alignment wrapText="1"/>
    </xf>
    <xf numFmtId="0" fontId="19" fillId="0" borderId="0">
      <alignment wrapText="1"/>
    </xf>
    <xf numFmtId="0" fontId="18"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wrapText="1"/>
    </xf>
    <xf numFmtId="0" fontId="22" fillId="0" borderId="0"/>
    <xf numFmtId="0" fontId="22" fillId="0" borderId="0"/>
    <xf numFmtId="0" fontId="22" fillId="0" borderId="0"/>
    <xf numFmtId="0" fontId="22" fillId="0" borderId="0"/>
    <xf numFmtId="0" fontId="22"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0" fontId="28" fillId="8" borderId="8" applyNumberFormat="0" applyFont="0" applyAlignment="0" applyProtection="0"/>
    <xf numFmtId="9" fontId="28" fillId="0" borderId="0" applyFont="0" applyFill="0" applyBorder="0" applyAlignment="0" applyProtection="0"/>
    <xf numFmtId="0" fontId="26" fillId="0" borderId="0">
      <alignment vertical="top"/>
    </xf>
    <xf numFmtId="43" fontId="22"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top"/>
    </xf>
    <xf numFmtId="43" fontId="26" fillId="0" borderId="0" applyFont="0" applyFill="0" applyBorder="0" applyAlignment="0" applyProtection="0">
      <alignment vertical="top"/>
    </xf>
    <xf numFmtId="43" fontId="26" fillId="0" borderId="0" applyFont="0" applyFill="0" applyBorder="0" applyAlignment="0" applyProtection="0">
      <alignment vertical="top"/>
    </xf>
    <xf numFmtId="43" fontId="19"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alignment vertical="top"/>
    </xf>
    <xf numFmtId="44" fontId="19" fillId="0" borderId="0" applyFont="0" applyFill="0" applyBorder="0" applyAlignment="0" applyProtection="0"/>
    <xf numFmtId="44" fontId="1" fillId="0" borderId="0" applyFont="0" applyFill="0" applyBorder="0" applyAlignment="0" applyProtection="0"/>
    <xf numFmtId="0" fontId="1" fillId="0" borderId="0"/>
    <xf numFmtId="0" fontId="26" fillId="0" borderId="0">
      <alignment vertical="top"/>
    </xf>
    <xf numFmtId="0" fontId="19" fillId="0" borderId="0"/>
    <xf numFmtId="0" fontId="26" fillId="0" borderId="0">
      <alignment vertical="top"/>
    </xf>
    <xf numFmtId="43"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27" fillId="0" borderId="0">
      <protection locked="0"/>
    </xf>
    <xf numFmtId="44" fontId="1" fillId="0" borderId="0" applyFont="0" applyFill="0" applyBorder="0" applyAlignment="0" applyProtection="0"/>
    <xf numFmtId="0" fontId="127" fillId="0" borderId="0">
      <protection locked="0"/>
    </xf>
    <xf numFmtId="43" fontId="127" fillId="0" borderId="0" applyFont="0" applyFill="0" applyBorder="0" applyAlignment="0" applyProtection="0"/>
    <xf numFmtId="43" fontId="2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27" fillId="0" borderId="0" applyFont="0" applyFill="0" applyBorder="0" applyAlignment="0" applyProtection="0"/>
    <xf numFmtId="0" fontId="127" fillId="0" borderId="0">
      <protection locked="0"/>
    </xf>
    <xf numFmtId="43" fontId="28" fillId="0" borderId="0" applyFont="0" applyFill="0" applyBorder="0" applyAlignment="0" applyProtection="0"/>
    <xf numFmtId="43" fontId="89" fillId="0" borderId="0" applyFont="0" applyFill="0" applyBorder="0" applyAlignment="0" applyProtection="0"/>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9"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39" fontId="22" fillId="0" borderId="0"/>
    <xf numFmtId="44" fontId="1" fillId="0" borderId="0" applyFont="0" applyFill="0" applyBorder="0" applyAlignment="0" applyProtection="0"/>
    <xf numFmtId="0" fontId="82" fillId="0" borderId="0"/>
    <xf numFmtId="0" fontId="1" fillId="0" borderId="0"/>
    <xf numFmtId="0" fontId="1" fillId="0" borderId="0"/>
    <xf numFmtId="0" fontId="1" fillId="0" borderId="0"/>
    <xf numFmtId="0" fontId="1" fillId="0" borderId="0"/>
    <xf numFmtId="0" fontId="112" fillId="0" borderId="0"/>
    <xf numFmtId="43" fontId="112" fillId="0" borderId="0" applyFont="0" applyFill="0" applyBorder="0" applyAlignment="0" applyProtection="0"/>
    <xf numFmtId="0" fontId="1" fillId="0" borderId="0"/>
    <xf numFmtId="0" fontId="19" fillId="0" borderId="0"/>
    <xf numFmtId="0" fontId="59" fillId="0" borderId="0" applyNumberFormat="0" applyFill="0" applyBorder="0" applyAlignment="0" applyProtection="0"/>
    <xf numFmtId="44" fontId="131" fillId="0" borderId="0" applyFont="0" applyFill="0" applyBorder="0" applyAlignment="0" applyProtection="0"/>
    <xf numFmtId="9" fontId="112" fillId="0" borderId="0" applyFont="0" applyFill="0" applyBorder="0" applyAlignment="0" applyProtection="0"/>
    <xf numFmtId="0" fontId="112" fillId="0" borderId="0"/>
    <xf numFmtId="0" fontId="128" fillId="0" borderId="0"/>
    <xf numFmtId="43" fontId="22" fillId="0" borderId="0" applyFont="0" applyFill="0" applyBorder="0" applyAlignment="0" applyProtection="0"/>
    <xf numFmtId="0" fontId="131" fillId="0" borderId="0"/>
    <xf numFmtId="0" fontId="132" fillId="0" borderId="0" applyNumberFormat="0" applyFill="0" applyBorder="0" applyAlignment="0" applyProtection="0"/>
    <xf numFmtId="43" fontId="22" fillId="0" borderId="0" applyFont="0" applyFill="0" applyBorder="0" applyAlignment="0" applyProtection="0"/>
    <xf numFmtId="43" fontId="112" fillId="0" borderId="0" applyFont="0" applyFill="0" applyBorder="0" applyAlignment="0" applyProtection="0"/>
    <xf numFmtId="44" fontId="22" fillId="0" borderId="0" applyFont="0" applyFill="0" applyBorder="0" applyAlignment="0" applyProtection="0"/>
    <xf numFmtId="0" fontId="22" fillId="0" borderId="0"/>
    <xf numFmtId="44" fontId="22" fillId="0" borderId="0" applyFont="0" applyFill="0" applyBorder="0" applyAlignment="0" applyProtection="0"/>
    <xf numFmtId="9" fontId="131" fillId="0" borderId="0" applyFont="0" applyFill="0" applyBorder="0" applyAlignment="0" applyProtection="0"/>
    <xf numFmtId="0" fontId="22" fillId="0" borderId="0"/>
    <xf numFmtId="0" fontId="19" fillId="0" borderId="0"/>
    <xf numFmtId="41" fontId="19" fillId="0" borderId="0" applyFont="0" applyFill="0" applyBorder="0" applyAlignment="0" applyProtection="0"/>
    <xf numFmtId="0" fontId="52" fillId="0" borderId="0">
      <alignment horizontal="center"/>
    </xf>
    <xf numFmtId="41" fontId="19" fillId="0" borderId="0" applyFont="0" applyFill="0" applyBorder="0" applyAlignment="0" applyProtection="0"/>
    <xf numFmtId="0" fontId="128" fillId="0" borderId="0"/>
    <xf numFmtId="0" fontId="129" fillId="0" borderId="0" applyNumberFormat="0" applyFill="0" applyBorder="0" applyAlignment="0" applyProtection="0">
      <alignment vertical="top"/>
      <protection locked="0"/>
    </xf>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19" fillId="0" borderId="0"/>
    <xf numFmtId="43" fontId="26" fillId="0" borderId="0" applyFont="0" applyFill="0" applyBorder="0" applyAlignment="0" applyProtection="0">
      <alignment vertical="top"/>
    </xf>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top"/>
    </xf>
    <xf numFmtId="43" fontId="1" fillId="0" borderId="0" applyFont="0" applyFill="0" applyBorder="0" applyAlignment="0" applyProtection="0"/>
    <xf numFmtId="44" fontId="1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 fillId="0" borderId="0"/>
    <xf numFmtId="0" fontId="19" fillId="0" borderId="0"/>
    <xf numFmtId="0" fontId="19" fillId="0" borderId="0"/>
    <xf numFmtId="0" fontId="19" fillId="0" borderId="0"/>
    <xf numFmtId="0" fontId="130" fillId="0" borderId="0"/>
    <xf numFmtId="0" fontId="130"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9" fontId="19" fillId="0" borderId="0" applyFont="0" applyFill="0" applyBorder="0" applyAlignment="0" applyProtection="0"/>
    <xf numFmtId="9" fontId="1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xf numFmtId="0" fontId="22" fillId="0" borderId="0"/>
    <xf numFmtId="0" fontId="19" fillId="0" borderId="0">
      <alignment wrapText="1"/>
    </xf>
    <xf numFmtId="43" fontId="28" fillId="0" borderId="0" applyFont="0" applyFill="0" applyBorder="0" applyAlignment="0" applyProtection="0"/>
    <xf numFmtId="0" fontId="26" fillId="0" borderId="0">
      <alignment vertical="top"/>
    </xf>
    <xf numFmtId="9" fontId="28" fillId="0" borderId="0" applyFont="0" applyFill="0" applyBorder="0" applyAlignment="0" applyProtection="0"/>
    <xf numFmtId="0" fontId="26" fillId="0" borderId="0">
      <alignment vertical="top"/>
    </xf>
    <xf numFmtId="0" fontId="22" fillId="0" borderId="0"/>
    <xf numFmtId="0" fontId="22" fillId="0" borderId="0"/>
    <xf numFmtId="0" fontId="22" fillId="0" borderId="0"/>
    <xf numFmtId="43" fontId="60"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6" fillId="0" borderId="0">
      <alignment vertical="top"/>
    </xf>
    <xf numFmtId="43" fontId="19" fillId="0" borderId="0" applyFont="0" applyFill="0" applyBorder="0" applyAlignment="0" applyProtection="0"/>
    <xf numFmtId="9" fontId="60" fillId="0" borderId="0" applyFont="0" applyFill="0" applyBorder="0" applyAlignment="0" applyProtection="0"/>
    <xf numFmtId="43" fontId="19"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0" fontId="26" fillId="0" borderId="0">
      <alignment vertical="top"/>
    </xf>
    <xf numFmtId="0" fontId="19" fillId="0" borderId="0">
      <alignment wrapText="1"/>
    </xf>
    <xf numFmtId="0" fontId="19" fillId="0" borderId="0">
      <alignment wrapText="1"/>
    </xf>
    <xf numFmtId="0" fontId="19" fillId="0" borderId="0"/>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43" fontId="26" fillId="0" borderId="0" applyFont="0" applyFill="0" applyBorder="0" applyAlignment="0" applyProtection="0">
      <alignment vertical="top"/>
    </xf>
    <xf numFmtId="43" fontId="26" fillId="0" borderId="0" applyFont="0" applyFill="0" applyBorder="0" applyAlignment="0" applyProtection="0">
      <alignment vertical="top"/>
    </xf>
    <xf numFmtId="43" fontId="18" fillId="0" borderId="0" applyFont="0" applyFill="0" applyBorder="0" applyAlignment="0" applyProtection="0"/>
    <xf numFmtId="43" fontId="28" fillId="0" borderId="0" applyFont="0" applyFill="0" applyBorder="0" applyAlignment="0" applyProtection="0"/>
    <xf numFmtId="43" fontId="60" fillId="0" borderId="0" applyFont="0" applyFill="0" applyBorder="0" applyAlignment="0" applyProtection="0"/>
    <xf numFmtId="0" fontId="1" fillId="8" borderId="8" applyNumberFormat="0" applyFont="0" applyAlignment="0" applyProtection="0"/>
    <xf numFmtId="0" fontId="19" fillId="0" borderId="0"/>
    <xf numFmtId="0" fontId="22" fillId="0" borderId="0"/>
    <xf numFmtId="0" fontId="22" fillId="0" borderId="0"/>
    <xf numFmtId="0" fontId="60" fillId="0" borderId="0"/>
    <xf numFmtId="0" fontId="19" fillId="0" borderId="0"/>
    <xf numFmtId="0" fontId="19" fillId="0" borderId="0">
      <alignment wrapText="1"/>
    </xf>
    <xf numFmtId="9" fontId="19" fillId="0" borderId="0" applyFont="0" applyFill="0" applyBorder="0" applyAlignment="0" applyProtection="0"/>
    <xf numFmtId="0" fontId="19" fillId="0" borderId="0">
      <alignment wrapText="1"/>
    </xf>
    <xf numFmtId="0" fontId="28" fillId="8" borderId="8" applyNumberFormat="0" applyFont="0" applyAlignment="0" applyProtection="0"/>
    <xf numFmtId="43" fontId="19" fillId="0" borderId="0" applyFont="0" applyFill="0" applyBorder="0" applyAlignment="0" applyProtection="0"/>
    <xf numFmtId="0" fontId="26" fillId="0" borderId="0">
      <alignment vertical="top"/>
    </xf>
    <xf numFmtId="43" fontId="1" fillId="0" borderId="0" applyFont="0" applyFill="0" applyBorder="0" applyAlignment="0" applyProtection="0"/>
    <xf numFmtId="0" fontId="26" fillId="0" borderId="0">
      <alignment vertical="top"/>
    </xf>
    <xf numFmtId="0" fontId="60" fillId="0" borderId="0"/>
    <xf numFmtId="0" fontId="18" fillId="0" borderId="0"/>
    <xf numFmtId="0" fontId="19" fillId="0" borderId="0">
      <alignment wrapText="1"/>
    </xf>
    <xf numFmtId="39" fontId="22" fillId="0" borderId="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alignment vertical="top"/>
    </xf>
    <xf numFmtId="43" fontId="60" fillId="0" borderId="0" applyFont="0" applyFill="0" applyBorder="0" applyAlignment="0" applyProtection="0"/>
    <xf numFmtId="43" fontId="112" fillId="0" borderId="0" applyFont="0" applyFill="0" applyBorder="0" applyAlignment="0" applyProtection="0"/>
    <xf numFmtId="0" fontId="131" fillId="0" borderId="0"/>
    <xf numFmtId="43" fontId="112" fillId="0" borderId="0" applyFont="0" applyFill="0" applyBorder="0" applyAlignment="0" applyProtection="0"/>
    <xf numFmtId="0" fontId="19" fillId="0" borderId="0"/>
    <xf numFmtId="0" fontId="133" fillId="0" borderId="0"/>
    <xf numFmtId="0" fontId="133" fillId="0" borderId="0"/>
    <xf numFmtId="0" fontId="131" fillId="0" borderId="0"/>
    <xf numFmtId="0" fontId="28" fillId="62" borderId="0" applyNumberFormat="0" applyBorder="0" applyAlignment="0" applyProtection="0"/>
    <xf numFmtId="0" fontId="28" fillId="64" borderId="0" applyNumberFormat="0" applyBorder="0" applyAlignment="0" applyProtection="0"/>
    <xf numFmtId="0" fontId="28" fillId="78" borderId="0" applyNumberFormat="0" applyBorder="0" applyAlignment="0" applyProtection="0"/>
    <xf numFmtId="0" fontId="28" fillId="62" borderId="0" applyNumberFormat="0" applyBorder="0" applyAlignment="0" applyProtection="0"/>
    <xf numFmtId="0" fontId="28" fillId="61" borderId="0" applyNumberFormat="0" applyBorder="0" applyAlignment="0" applyProtection="0"/>
    <xf numFmtId="0" fontId="28" fillId="78" borderId="0" applyNumberFormat="0" applyBorder="0" applyAlignment="0" applyProtection="0"/>
    <xf numFmtId="0" fontId="28" fillId="75" borderId="0" applyNumberFormat="0" applyBorder="0" applyAlignment="0" applyProtection="0"/>
    <xf numFmtId="0" fontId="28" fillId="64" borderId="0" applyNumberFormat="0" applyBorder="0" applyAlignment="0" applyProtection="0"/>
    <xf numFmtId="0" fontId="28" fillId="77" borderId="0" applyNumberFormat="0" applyBorder="0" applyAlignment="0" applyProtection="0"/>
    <xf numFmtId="0" fontId="28" fillId="75" borderId="0" applyNumberFormat="0" applyBorder="0" applyAlignment="0" applyProtection="0"/>
    <xf numFmtId="0" fontId="28" fillId="63" borderId="0" applyNumberFormat="0" applyBorder="0" applyAlignment="0" applyProtection="0"/>
    <xf numFmtId="0" fontId="28" fillId="77" borderId="0" applyNumberFormat="0" applyBorder="0" applyAlignment="0" applyProtection="0"/>
    <xf numFmtId="0" fontId="29" fillId="69" borderId="0" applyNumberFormat="0" applyBorder="0" applyAlignment="0" applyProtection="0"/>
    <xf numFmtId="0" fontId="29" fillId="64" borderId="0" applyNumberFormat="0" applyBorder="0" applyAlignment="0" applyProtection="0"/>
    <xf numFmtId="0" fontId="29" fillId="77" borderId="0" applyNumberFormat="0" applyBorder="0" applyAlignment="0" applyProtection="0"/>
    <xf numFmtId="0" fontId="29" fillId="75" borderId="0" applyNumberFormat="0" applyBorder="0" applyAlignment="0" applyProtection="0"/>
    <xf numFmtId="0" fontId="29" fillId="69" borderId="0" applyNumberFormat="0" applyBorder="0" applyAlignment="0" applyProtection="0"/>
    <xf numFmtId="0" fontId="29" fillId="64"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114" fillId="58" borderId="0" applyNumberFormat="0" applyBorder="0" applyAlignment="0" applyProtection="0"/>
    <xf numFmtId="0" fontId="115" fillId="80" borderId="12" applyNumberFormat="0" applyAlignment="0" applyProtection="0"/>
    <xf numFmtId="0" fontId="123" fillId="0" borderId="0" applyFill="0" applyBorder="0" applyProtection="0">
      <alignment horizontal="center"/>
    </xf>
    <xf numFmtId="0" fontId="30" fillId="76" borderId="13" applyNumberFormat="0" applyAlignment="0" applyProtection="0"/>
    <xf numFmtId="43" fontId="136" fillId="0" borderId="0" applyFont="0" applyFill="0" applyBorder="0" applyAlignment="0" applyProtection="0"/>
    <xf numFmtId="43" fontId="1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9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16" fillId="0" borderId="0" applyNumberFormat="0" applyFill="0" applyBorder="0" applyAlignment="0" applyProtection="0"/>
    <xf numFmtId="0" fontId="31" fillId="59" borderId="0" applyNumberFormat="0" applyBorder="0" applyAlignment="0" applyProtection="0"/>
    <xf numFmtId="44" fontId="111" fillId="0" borderId="18" applyFill="0" applyProtection="0"/>
    <xf numFmtId="0" fontId="46" fillId="0" borderId="36" applyNumberFormat="0" applyFill="0" applyAlignment="0" applyProtection="0"/>
    <xf numFmtId="0" fontId="48" fillId="0" borderId="37" applyNumberFormat="0" applyFill="0" applyAlignment="0" applyProtection="0"/>
    <xf numFmtId="0" fontId="57" fillId="81" borderId="0" applyBorder="0" applyProtection="0">
      <alignment horizontal="center" vertical="top"/>
    </xf>
    <xf numFmtId="0" fontId="111" fillId="0" borderId="35" applyFill="0" applyProtection="0">
      <alignment horizontal="center" vertical="top"/>
    </xf>
    <xf numFmtId="0" fontId="32" fillId="77" borderId="12" applyNumberFormat="0" applyAlignment="0" applyProtection="0"/>
    <xf numFmtId="0" fontId="53" fillId="82" borderId="39" applyProtection="0">
      <alignment horizontal="left" vertical="top" wrapText="1"/>
    </xf>
    <xf numFmtId="0" fontId="120" fillId="0" borderId="19" applyNumberFormat="0" applyFill="0" applyAlignment="0" applyProtection="0"/>
    <xf numFmtId="0" fontId="96" fillId="0" borderId="0" applyNumberFormat="0" applyFont="0" applyFill="0" applyBorder="0" applyProtection="0">
      <alignment horizontal="left" vertical="top" wrapText="1"/>
    </xf>
    <xf numFmtId="0" fontId="33" fillId="77" borderId="0" applyNumberFormat="0" applyBorder="0" applyAlignment="0" applyProtection="0"/>
    <xf numFmtId="0" fontId="137" fillId="0" borderId="0"/>
    <xf numFmtId="0" fontId="135" fillId="0" borderId="0"/>
    <xf numFmtId="49" fontId="134" fillId="0" borderId="0">
      <protection locked="0"/>
    </xf>
    <xf numFmtId="0" fontId="136" fillId="0" borderId="0"/>
    <xf numFmtId="0" fontId="136" fillId="0" borderId="0"/>
    <xf numFmtId="0" fontId="96" fillId="0" borderId="0"/>
    <xf numFmtId="49" fontId="134" fillId="0" borderId="0">
      <protection locked="0"/>
    </xf>
    <xf numFmtId="49" fontId="134" fillId="0" borderId="0">
      <protection locked="0"/>
    </xf>
    <xf numFmtId="0" fontId="19" fillId="0" borderId="0"/>
    <xf numFmtId="49" fontId="134" fillId="0" borderId="0">
      <protection locked="0"/>
    </xf>
    <xf numFmtId="49" fontId="134" fillId="0" borderId="0">
      <protection locked="0"/>
    </xf>
    <xf numFmtId="0" fontId="34" fillId="80" borderId="21" applyNumberFormat="0" applyAlignment="0" applyProtection="0"/>
    <xf numFmtId="9" fontId="136" fillId="0" borderId="0" applyFont="0" applyFill="0" applyBorder="0" applyAlignment="0" applyProtection="0"/>
    <xf numFmtId="0" fontId="45" fillId="0" borderId="0" applyNumberFormat="0" applyFill="0" applyBorder="0" applyAlignment="0" applyProtection="0"/>
    <xf numFmtId="0" fontId="35" fillId="0" borderId="38" applyNumberFormat="0" applyFill="0" applyAlignment="0" applyProtection="0"/>
    <xf numFmtId="0" fontId="88" fillId="0" borderId="0" applyFill="0" applyBorder="0" applyProtection="0">
      <alignment horizontal="left"/>
    </xf>
    <xf numFmtId="0" fontId="1" fillId="0" borderId="0"/>
    <xf numFmtId="44" fontId="1" fillId="0" borderId="0" applyFont="0" applyFill="0" applyBorder="0" applyAlignment="0" applyProtection="0"/>
    <xf numFmtId="44" fontId="1" fillId="0" borderId="0" applyFont="0" applyFill="0" applyBorder="0" applyAlignment="0" applyProtection="0"/>
    <xf numFmtId="0" fontId="96" fillId="2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8" borderId="8" applyNumberFormat="0" applyFont="0" applyAlignment="0" applyProtection="0"/>
    <xf numFmtId="0" fontId="19"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0" fontId="19" fillId="0" borderId="0"/>
    <xf numFmtId="0" fontId="22" fillId="0" borderId="0"/>
    <xf numFmtId="0" fontId="19" fillId="0" borderId="0"/>
    <xf numFmtId="170" fontId="1"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1" fillId="0" borderId="0"/>
    <xf numFmtId="0" fontId="19" fillId="0" borderId="0"/>
    <xf numFmtId="0" fontId="1" fillId="0" borderId="0"/>
    <xf numFmtId="170" fontId="1" fillId="0" borderId="0"/>
    <xf numFmtId="0" fontId="19" fillId="0" borderId="0"/>
    <xf numFmtId="170" fontId="1" fillId="0" borderId="0"/>
    <xf numFmtId="0" fontId="19" fillId="0" borderId="0"/>
    <xf numFmtId="0" fontId="19" fillId="0" borderId="0"/>
    <xf numFmtId="0" fontId="19" fillId="0" borderId="0"/>
    <xf numFmtId="39" fontId="22" fillId="0" borderId="0"/>
    <xf numFmtId="0" fontId="19" fillId="0" borderId="0"/>
    <xf numFmtId="3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96" fillId="0" borderId="0"/>
    <xf numFmtId="0" fontId="1" fillId="0" borderId="0"/>
    <xf numFmtId="0" fontId="1" fillId="0" borderId="0"/>
    <xf numFmtId="0" fontId="1" fillId="0" borderId="0"/>
    <xf numFmtId="0" fontId="1" fillId="0" borderId="0"/>
    <xf numFmtId="0" fontId="96" fillId="0" borderId="0"/>
    <xf numFmtId="0" fontId="19" fillId="0" borderId="0"/>
    <xf numFmtId="17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1"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05" fillId="0" borderId="0" applyNumberFormat="0" applyFill="0" applyBorder="0" applyAlignment="0" applyProtection="0"/>
    <xf numFmtId="0" fontId="106" fillId="0" borderId="0" applyNumberFormat="0" applyFill="0" applyBorder="0" applyAlignment="0" applyProtection="0">
      <alignment vertical="top"/>
      <protection locked="0"/>
    </xf>
    <xf numFmtId="0" fontId="64" fillId="0" borderId="0" applyNumberFormat="0" applyFill="0" applyBorder="0" applyAlignment="0" applyProtection="0"/>
    <xf numFmtId="0" fontId="106" fillId="0" borderId="0" applyNumberFormat="0" applyFill="0" applyBorder="0" applyAlignment="0" applyProtection="0">
      <alignment vertical="top"/>
      <protection locked="0"/>
    </xf>
    <xf numFmtId="44"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0" fontId="29" fillId="44" borderId="0" applyNumberFormat="0" applyBorder="0" applyAlignment="0" applyProtection="0"/>
    <xf numFmtId="0" fontId="29" fillId="42"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96" fillId="31" borderId="0" applyNumberFormat="0" applyBorder="0" applyAlignment="0" applyProtection="0"/>
    <xf numFmtId="0" fontId="96" fillId="27" borderId="0" applyNumberFormat="0" applyBorder="0" applyAlignment="0" applyProtection="0"/>
    <xf numFmtId="0" fontId="96" fillId="23" borderId="0" applyNumberFormat="0" applyBorder="0" applyAlignment="0" applyProtection="0"/>
    <xf numFmtId="0" fontId="96" fillId="19" borderId="0" applyNumberFormat="0" applyBorder="0" applyAlignment="0" applyProtection="0"/>
    <xf numFmtId="0" fontId="96" fillId="15" borderId="0" applyNumberFormat="0" applyBorder="0" applyAlignment="0" applyProtection="0"/>
    <xf numFmtId="0" fontId="96" fillId="11" borderId="0" applyNumberFormat="0" applyBorder="0" applyAlignment="0" applyProtection="0"/>
    <xf numFmtId="0" fontId="96" fillId="30" borderId="0" applyNumberFormat="0" applyBorder="0" applyAlignment="0" applyProtection="0"/>
    <xf numFmtId="0" fontId="96" fillId="22" borderId="0" applyNumberFormat="0" applyBorder="0" applyAlignment="0" applyProtection="0"/>
    <xf numFmtId="0" fontId="96" fillId="18" borderId="0" applyNumberFormat="0" applyBorder="0" applyAlignment="0" applyProtection="0"/>
    <xf numFmtId="0" fontId="96" fillId="14" borderId="0" applyNumberFormat="0" applyBorder="0" applyAlignment="0" applyProtection="0"/>
    <xf numFmtId="0" fontId="96" fillId="10" borderId="0" applyNumberFormat="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91" fillId="0" borderId="0"/>
    <xf numFmtId="44" fontId="1" fillId="0" borderId="0" applyFont="0" applyFill="0" applyBorder="0" applyAlignment="0" applyProtection="0"/>
    <xf numFmtId="43" fontId="1" fillId="0" borderId="0" applyFont="0" applyFill="0" applyBorder="0" applyAlignment="0" applyProtection="0"/>
    <xf numFmtId="0" fontId="94" fillId="0" borderId="0"/>
    <xf numFmtId="0" fontId="19" fillId="0" borderId="0"/>
    <xf numFmtId="0" fontId="94" fillId="0" borderId="0"/>
    <xf numFmtId="0" fontId="1" fillId="0" borderId="0" applyNumberFormat="0" applyFont="0" applyFill="0" applyBorder="0" applyProtection="0">
      <alignment horizontal="left"/>
    </xf>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Protection="0">
      <alignment horizontal="left"/>
    </xf>
    <xf numFmtId="0" fontId="1" fillId="0" borderId="0"/>
    <xf numFmtId="0" fontId="91" fillId="0" borderId="0"/>
    <xf numFmtId="0" fontId="1" fillId="0" borderId="0" applyNumberFormat="0" applyFont="0" applyFill="0" applyBorder="0" applyProtection="0">
      <alignment horizontal="left"/>
    </xf>
    <xf numFmtId="0" fontId="1" fillId="0" borderId="0"/>
    <xf numFmtId="0" fontId="1" fillId="0" borderId="0"/>
    <xf numFmtId="0" fontId="91" fillId="0" borderId="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59" fillId="0" borderId="0" applyNumberFormat="0" applyFill="0" applyBorder="0" applyAlignment="0" applyProtection="0"/>
    <xf numFmtId="44" fontId="19" fillId="0" borderId="0" applyFont="0" applyFill="0" applyBorder="0" applyAlignment="0" applyProtection="0"/>
    <xf numFmtId="43" fontId="1" fillId="0" borderId="0" applyFont="0" applyFill="0" applyBorder="0" applyAlignment="0" applyProtection="0"/>
    <xf numFmtId="0" fontId="93" fillId="0" borderId="0"/>
    <xf numFmtId="44" fontId="28"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59" fillId="0" borderId="0" applyNumberFormat="0" applyFill="0" applyBorder="0" applyAlignment="0" applyProtection="0"/>
    <xf numFmtId="0" fontId="105"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6" fillId="0" borderId="0">
      <alignment vertical="top"/>
    </xf>
    <xf numFmtId="44" fontId="28" fillId="0" borderId="0" applyFont="0" applyFill="0" applyBorder="0" applyAlignment="0" applyProtection="0"/>
    <xf numFmtId="43" fontId="19" fillId="0" borderId="0" applyFont="0" applyFill="0" applyBorder="0" applyAlignment="0" applyProtection="0"/>
    <xf numFmtId="0" fontId="1" fillId="0" borderId="0"/>
    <xf numFmtId="0" fontId="112" fillId="0" borderId="0"/>
    <xf numFmtId="44" fontId="19" fillId="0" borderId="0" applyFont="0" applyFill="0" applyBorder="0" applyAlignment="0" applyProtection="0"/>
    <xf numFmtId="0" fontId="1" fillId="0" borderId="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8" fillId="8" borderId="8" applyNumberFormat="0" applyFont="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1"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0" fontId="26" fillId="0" borderId="0">
      <alignment vertical="top"/>
    </xf>
    <xf numFmtId="0" fontId="19" fillId="0" borderId="0"/>
    <xf numFmtId="0" fontId="19" fillId="0" borderId="0">
      <alignment wrapText="1"/>
    </xf>
    <xf numFmtId="0" fontId="1" fillId="0" borderId="0"/>
    <xf numFmtId="9"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0" fontId="127" fillId="0" borderId="0">
      <protection locked="0"/>
    </xf>
    <xf numFmtId="43" fontId="19" fillId="0" borderId="0" applyFont="0" applyFill="0" applyBorder="0" applyAlignment="0" applyProtection="0"/>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0" fontId="1" fillId="0" borderId="0" applyNumberFormat="0" applyFont="0" applyFill="0" applyBorder="0" applyProtection="0">
      <alignment horizontal="left"/>
    </xf>
    <xf numFmtId="43" fontId="19"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alignment vertical="top"/>
      <protection locked="0"/>
    </xf>
    <xf numFmtId="0" fontId="1" fillId="0" borderId="0"/>
    <xf numFmtId="0" fontId="140" fillId="0" borderId="0"/>
    <xf numFmtId="43" fontId="14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89" fillId="0" borderId="0"/>
    <xf numFmtId="0" fontId="89" fillId="0" borderId="0"/>
    <xf numFmtId="9" fontId="89" fillId="0" borderId="0" applyFont="0" applyFill="0" applyBorder="0" applyAlignment="0" applyProtection="0"/>
    <xf numFmtId="0" fontId="14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0" fontId="22" fillId="0" borderId="0"/>
    <xf numFmtId="0" fontId="22"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4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2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89"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41" fillId="0" borderId="0"/>
    <xf numFmtId="43" fontId="141" fillId="0" borderId="0" applyFont="0" applyFill="0" applyBorder="0" applyAlignment="0" applyProtection="0"/>
    <xf numFmtId="9" fontId="14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9"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9" fontId="22" fillId="0" borderId="0" applyFont="0" applyFill="0" applyBorder="0" applyAlignment="0" applyProtection="0"/>
    <xf numFmtId="0" fontId="2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2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89"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1" fillId="0" borderId="0"/>
    <xf numFmtId="0" fontId="89" fillId="0" borderId="0"/>
    <xf numFmtId="0" fontId="1" fillId="8" borderId="8" applyNumberFormat="0" applyFont="0" applyAlignment="0" applyProtection="0"/>
    <xf numFmtId="43" fontId="1" fillId="0" borderId="0" applyFont="0" applyFill="0" applyBorder="0" applyAlignment="0" applyProtection="0"/>
    <xf numFmtId="43" fontId="141" fillId="0" borderId="0" applyFont="0" applyFill="0" applyBorder="0" applyAlignment="0" applyProtection="0"/>
    <xf numFmtId="9" fontId="14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41" fillId="0" borderId="0"/>
    <xf numFmtId="43" fontId="141" fillId="0" borderId="0" applyFont="0" applyFill="0" applyBorder="0" applyAlignment="0" applyProtection="0"/>
    <xf numFmtId="9" fontId="14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22" fillId="0" borderId="0" applyFont="0" applyFill="0" applyBorder="0" applyAlignment="0" applyProtection="0"/>
    <xf numFmtId="9" fontId="2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9" fontId="22"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9" fontId="14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22" fillId="0" borderId="0"/>
    <xf numFmtId="43" fontId="22"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0" borderId="0"/>
    <xf numFmtId="0" fontId="1" fillId="8" borderId="8" applyNumberFormat="0" applyFont="0" applyAlignment="0" applyProtection="0"/>
    <xf numFmtId="43" fontId="1"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22" fillId="0" borderId="0"/>
    <xf numFmtId="9" fontId="22"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9" fontId="22"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42" fillId="10" borderId="0" applyNumberFormat="0" applyBorder="0" applyAlignment="0" applyProtection="0"/>
    <xf numFmtId="0" fontId="1" fillId="0" borderId="0"/>
    <xf numFmtId="0" fontId="1" fillId="0" borderId="0"/>
    <xf numFmtId="0" fontId="1" fillId="0" borderId="0"/>
    <xf numFmtId="0" fontId="1" fillId="0" borderId="0"/>
    <xf numFmtId="0" fontId="142"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42" fillId="18" borderId="0" applyNumberFormat="0" applyBorder="0" applyAlignment="0" applyProtection="0"/>
    <xf numFmtId="0" fontId="1" fillId="0" borderId="0"/>
    <xf numFmtId="0" fontId="96" fillId="31" borderId="0" applyNumberFormat="0" applyBorder="0" applyAlignment="0" applyProtection="0"/>
    <xf numFmtId="0" fontId="1" fillId="0" borderId="0"/>
    <xf numFmtId="0" fontId="142" fillId="22" borderId="0" applyNumberFormat="0" applyBorder="0" applyAlignment="0" applyProtection="0"/>
    <xf numFmtId="0" fontId="97" fillId="28" borderId="0" applyNumberFormat="0" applyBorder="0" applyAlignment="0" applyProtection="0"/>
    <xf numFmtId="0" fontId="1" fillId="0" borderId="0"/>
    <xf numFmtId="0" fontId="1" fillId="0" borderId="0"/>
    <xf numFmtId="0" fontId="1" fillId="0" borderId="0"/>
    <xf numFmtId="0" fontId="142" fillId="26" borderId="0" applyNumberFormat="0" applyBorder="0" applyAlignment="0" applyProtection="0"/>
    <xf numFmtId="0" fontId="1" fillId="0" borderId="0"/>
    <xf numFmtId="0" fontId="1" fillId="0" borderId="0"/>
    <xf numFmtId="0" fontId="1" fillId="0" borderId="0"/>
    <xf numFmtId="0" fontId="1" fillId="0" borderId="0"/>
    <xf numFmtId="0" fontId="142" fillId="30" borderId="0" applyNumberFormat="0" applyBorder="0" applyAlignment="0" applyProtection="0"/>
    <xf numFmtId="0" fontId="1" fillId="0" borderId="0"/>
    <xf numFmtId="0" fontId="1" fillId="0" borderId="0"/>
    <xf numFmtId="0" fontId="1" fillId="0" borderId="0"/>
    <xf numFmtId="0" fontId="142" fillId="11" borderId="0" applyNumberFormat="0" applyBorder="0" applyAlignment="0" applyProtection="0"/>
    <xf numFmtId="0" fontId="1" fillId="0" borderId="0"/>
    <xf numFmtId="0" fontId="1" fillId="0" borderId="0"/>
    <xf numFmtId="0" fontId="1" fillId="0" borderId="0"/>
    <xf numFmtId="0" fontId="96" fillId="31" borderId="0" applyNumberFormat="0" applyBorder="0" applyAlignment="0" applyProtection="0"/>
    <xf numFmtId="0" fontId="142" fillId="15" borderId="0" applyNumberFormat="0" applyBorder="0" applyAlignment="0" applyProtection="0"/>
    <xf numFmtId="0" fontId="1" fillId="11" borderId="0" applyNumberFormat="0" applyBorder="0" applyAlignment="0" applyProtection="0"/>
    <xf numFmtId="0" fontId="1" fillId="0" borderId="0"/>
    <xf numFmtId="0" fontId="159" fillId="0" borderId="0"/>
    <xf numFmtId="0" fontId="96" fillId="26" borderId="0" applyNumberFormat="0" applyBorder="0" applyAlignment="0" applyProtection="0"/>
    <xf numFmtId="0" fontId="1" fillId="0" borderId="0"/>
    <xf numFmtId="0" fontId="142" fillId="19" borderId="0" applyNumberFormat="0" applyBorder="0" applyAlignment="0" applyProtection="0"/>
    <xf numFmtId="0" fontId="1" fillId="0" borderId="0"/>
    <xf numFmtId="0" fontId="1" fillId="0" borderId="0"/>
    <xf numFmtId="0" fontId="1" fillId="0" borderId="0"/>
    <xf numFmtId="0" fontId="142" fillId="23"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0" borderId="0"/>
    <xf numFmtId="0" fontId="1" fillId="0" borderId="0"/>
    <xf numFmtId="0" fontId="142" fillId="27" borderId="0" applyNumberFormat="0" applyBorder="0" applyAlignment="0" applyProtection="0"/>
    <xf numFmtId="0" fontId="1" fillId="0" borderId="0"/>
    <xf numFmtId="0" fontId="1" fillId="0" borderId="0"/>
    <xf numFmtId="0" fontId="142" fillId="31" borderId="0" applyNumberFormat="0" applyBorder="0" applyAlignment="0" applyProtection="0"/>
    <xf numFmtId="0" fontId="159" fillId="0" borderId="0"/>
    <xf numFmtId="0" fontId="143" fillId="12" borderId="0" applyNumberFormat="0" applyBorder="0" applyAlignment="0" applyProtection="0"/>
    <xf numFmtId="0" fontId="1" fillId="0" borderId="0"/>
    <xf numFmtId="0" fontId="143" fillId="16" borderId="0" applyNumberFormat="0" applyBorder="0" applyAlignment="0" applyProtection="0"/>
    <xf numFmtId="0" fontId="1" fillId="0" borderId="0"/>
    <xf numFmtId="0" fontId="143" fillId="20" borderId="0" applyNumberFormat="0" applyBorder="0" applyAlignment="0" applyProtection="0"/>
    <xf numFmtId="0" fontId="1" fillId="0" borderId="0"/>
    <xf numFmtId="0" fontId="1" fillId="0" borderId="0"/>
    <xf numFmtId="0" fontId="143" fillId="24" borderId="0" applyNumberFormat="0" applyBorder="0" applyAlignment="0" applyProtection="0"/>
    <xf numFmtId="0" fontId="1" fillId="0" borderId="0"/>
    <xf numFmtId="0" fontId="143" fillId="28" borderId="0" applyNumberFormat="0" applyBorder="0" applyAlignment="0" applyProtection="0"/>
    <xf numFmtId="0" fontId="1" fillId="0" borderId="0"/>
    <xf numFmtId="0" fontId="1" fillId="0" borderId="0"/>
    <xf numFmtId="0" fontId="143" fillId="32" borderId="0" applyNumberFormat="0" applyBorder="0" applyAlignment="0" applyProtection="0"/>
    <xf numFmtId="0" fontId="1" fillId="0" borderId="0"/>
    <xf numFmtId="0" fontId="1" fillId="0" borderId="0"/>
    <xf numFmtId="0" fontId="159" fillId="0" borderId="0"/>
    <xf numFmtId="0" fontId="1" fillId="0" borderId="0"/>
    <xf numFmtId="0" fontId="1" fillId="0" borderId="0"/>
    <xf numFmtId="0" fontId="1" fillId="0" borderId="0"/>
    <xf numFmtId="0" fontId="17" fillId="9" borderId="0" applyNumberFormat="0" applyBorder="0" applyAlignment="0" applyProtection="0"/>
    <xf numFmtId="0" fontId="143" fillId="9" borderId="0" applyNumberFormat="0" applyBorder="0" applyAlignment="0" applyProtection="0"/>
    <xf numFmtId="0" fontId="1" fillId="0" borderId="0"/>
    <xf numFmtId="0" fontId="1" fillId="0" borderId="0"/>
    <xf numFmtId="0" fontId="1" fillId="0" borderId="0"/>
    <xf numFmtId="0" fontId="1" fillId="0" borderId="0"/>
    <xf numFmtId="0" fontId="17" fillId="13" borderId="0" applyNumberFormat="0" applyBorder="0" applyAlignment="0" applyProtection="0"/>
    <xf numFmtId="0" fontId="143"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7" fillId="17" borderId="0" applyNumberFormat="0" applyBorder="0" applyAlignment="0" applyProtection="0"/>
    <xf numFmtId="0" fontId="143"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21" borderId="0" applyNumberFormat="0" applyBorder="0" applyAlignment="0" applyProtection="0"/>
    <xf numFmtId="0" fontId="143"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7" fillId="25" borderId="0" applyNumberFormat="0" applyBorder="0" applyAlignment="0" applyProtection="0"/>
    <xf numFmtId="0" fontId="143"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7" fillId="29" borderId="0" applyNumberFormat="0" applyBorder="0" applyAlignment="0" applyProtection="0"/>
    <xf numFmtId="0" fontId="143"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51"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3" borderId="0" applyNumberFormat="0" applyBorder="0" applyAlignment="0" applyProtection="0"/>
    <xf numFmtId="0" fontId="144" fillId="3" borderId="0" applyNumberFormat="0" applyBorder="0" applyAlignment="0" applyProtection="0"/>
    <xf numFmtId="0" fontId="1" fillId="0" borderId="0"/>
    <xf numFmtId="0" fontId="1" fillId="0" borderId="0"/>
    <xf numFmtId="0" fontId="1" fillId="0" borderId="0"/>
    <xf numFmtId="0" fontId="1" fillId="0" borderId="0"/>
    <xf numFmtId="0" fontId="11" fillId="6" borderId="4" applyNumberFormat="0" applyAlignment="0" applyProtection="0"/>
    <xf numFmtId="0" fontId="145" fillId="6" borderId="4" applyNumberFormat="0" applyAlignment="0" applyProtection="0"/>
    <xf numFmtId="0" fontId="97" fillId="25" borderId="0" applyNumberFormat="0" applyBorder="0" applyAlignment="0" applyProtection="0"/>
    <xf numFmtId="0" fontId="108" fillId="0" borderId="6" applyNumberFormat="0" applyFill="0" applyAlignment="0" applyProtection="0"/>
    <xf numFmtId="0" fontId="13" fillId="7" borderId="7" applyNumberFormat="0" applyAlignment="0" applyProtection="0"/>
    <xf numFmtId="0" fontId="146" fillId="7"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0" fontId="1" fillId="0" borderId="0"/>
    <xf numFmtId="0" fontId="1" fillId="0" borderId="0"/>
    <xf numFmtId="43" fontId="19" fillId="0" borderId="0" applyFont="0" applyFill="0" applyBorder="0" applyAlignment="0" applyProtection="0"/>
    <xf numFmtId="43" fontId="19" fillId="0" borderId="0" applyFont="0" applyFill="0" applyBorder="0" applyAlignment="0" applyProtection="0"/>
    <xf numFmtId="43" fontId="8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9" fillId="0" borderId="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40"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0" fontId="1" fillId="0" borderId="0"/>
    <xf numFmtId="43" fontId="89"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42" fillId="0" borderId="0" applyFont="0" applyFill="0" applyBorder="0" applyAlignment="0" applyProtection="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43" fontId="89" fillId="0" borderId="0" applyFont="0" applyFill="0" applyBorder="0" applyAlignment="0" applyProtection="0"/>
    <xf numFmtId="43" fontId="140" fillId="0" borderId="0" applyFont="0" applyFill="0" applyBorder="0" applyAlignment="0" applyProtection="0"/>
    <xf numFmtId="0" fontId="1" fillId="0" borderId="0"/>
    <xf numFmtId="0" fontId="1" fillId="0" borderId="0"/>
    <xf numFmtId="0" fontId="1" fillId="0" borderId="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0" fontId="1" fillId="0" borderId="0"/>
    <xf numFmtId="43" fontId="89" fillId="0" borderId="0" applyFont="0" applyFill="0" applyBorder="0" applyAlignment="0" applyProtection="0"/>
    <xf numFmtId="0" fontId="1" fillId="0" borderId="0"/>
    <xf numFmtId="0" fontId="1" fillId="0" borderId="0"/>
    <xf numFmtId="44" fontId="19" fillId="0" borderId="0" applyFont="0" applyFill="0" applyBorder="0" applyAlignment="0" applyProtection="0"/>
    <xf numFmtId="44" fontId="89"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44" fontId="19" fillId="0" borderId="0" applyFont="0" applyFill="0" applyBorder="0" applyAlignment="0" applyProtection="0"/>
    <xf numFmtId="0" fontId="1" fillId="0" borderId="0"/>
    <xf numFmtId="0" fontId="1" fillId="0" borderId="0"/>
    <xf numFmtId="0" fontId="1" fillId="0" borderId="0"/>
    <xf numFmtId="44" fontId="89" fillId="0" borderId="0" applyFont="0" applyFill="0" applyBorder="0" applyAlignment="0" applyProtection="0"/>
    <xf numFmtId="44" fontId="140"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40" fillId="0" borderId="0" applyFont="0" applyFill="0" applyBorder="0" applyAlignment="0" applyProtection="0"/>
    <xf numFmtId="44" fontId="18" fillId="0" borderId="0" applyFont="0" applyFill="0" applyBorder="0" applyAlignment="0" applyProtection="0"/>
    <xf numFmtId="0" fontId="1" fillId="0" borderId="0"/>
    <xf numFmtId="44" fontId="18" fillId="0" borderId="0" applyFont="0" applyFill="0" applyBorder="0" applyAlignment="0" applyProtection="0"/>
    <xf numFmtId="44" fontId="18" fillId="0" borderId="0" applyFont="0" applyFill="0" applyBorder="0" applyAlignment="0" applyProtection="0"/>
    <xf numFmtId="44" fontId="140" fillId="0" borderId="0" applyFont="0" applyFill="0" applyBorder="0" applyAlignment="0" applyProtection="0"/>
    <xf numFmtId="44" fontId="18" fillId="0" borderId="0" applyFont="0" applyFill="0" applyBorder="0" applyAlignment="0" applyProtection="0"/>
    <xf numFmtId="44" fontId="140" fillId="0" borderId="0" applyFont="0" applyFill="0" applyBorder="0" applyAlignment="0" applyProtection="0"/>
    <xf numFmtId="44" fontId="89" fillId="0" borderId="0" applyFont="0" applyFill="0" applyBorder="0" applyAlignment="0" applyProtection="0"/>
    <xf numFmtId="44" fontId="18"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0" fontId="1" fillId="0" borderId="0"/>
    <xf numFmtId="0" fontId="1" fillId="0" borderId="0"/>
    <xf numFmtId="0" fontId="1" fillId="0" borderId="0"/>
    <xf numFmtId="0" fontId="1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6" fillId="2" borderId="0" applyNumberFormat="0" applyBorder="0" applyAlignment="0" applyProtection="0"/>
    <xf numFmtId="0" fontId="148"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1" applyNumberFormat="0" applyFill="0" applyAlignment="0" applyProtection="0"/>
    <xf numFmtId="0" fontId="102" fillId="0" borderId="1" applyNumberFormat="0" applyFill="0" applyAlignment="0" applyProtection="0"/>
    <xf numFmtId="0" fontId="1" fillId="0" borderId="0"/>
    <xf numFmtId="0" fontId="1" fillId="0" borderId="0"/>
    <xf numFmtId="0" fontId="4" fillId="0" borderId="2" applyNumberFormat="0" applyFill="0" applyAlignment="0" applyProtection="0"/>
    <xf numFmtId="0" fontId="103" fillId="0" borderId="2" applyNumberFormat="0" applyFill="0" applyAlignment="0" applyProtection="0"/>
    <xf numFmtId="0" fontId="1" fillId="0" borderId="0"/>
    <xf numFmtId="0" fontId="1" fillId="0" borderId="0"/>
    <xf numFmtId="0" fontId="34" fillId="47" borderId="21" applyNumberFormat="0" applyAlignment="0" applyProtection="0"/>
    <xf numFmtId="0" fontId="5" fillId="0" borderId="3" applyNumberFormat="0" applyFill="0" applyAlignment="0" applyProtection="0"/>
    <xf numFmtId="0" fontId="104" fillId="0" borderId="3" applyNumberFormat="0" applyFill="0" applyAlignment="0" applyProtection="0"/>
    <xf numFmtId="0" fontId="1" fillId="0" borderId="0"/>
    <xf numFmtId="0" fontId="1" fillId="0" borderId="0"/>
    <xf numFmtId="0" fontId="1" fillId="0" borderId="0"/>
    <xf numFmtId="0" fontId="5" fillId="0" borderId="0" applyNumberFormat="0" applyFill="0" applyBorder="0" applyAlignment="0" applyProtection="0"/>
    <xf numFmtId="0" fontId="10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9" fillId="5" borderId="4" applyNumberFormat="0" applyAlignment="0" applyProtection="0"/>
    <xf numFmtId="0" fontId="149" fillId="5" borderId="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58" fillId="0" borderId="0"/>
    <xf numFmtId="0" fontId="1" fillId="0" borderId="0"/>
    <xf numFmtId="0" fontId="12" fillId="0" borderId="6" applyNumberFormat="0" applyFill="0" applyAlignment="0" applyProtection="0"/>
    <xf numFmtId="0" fontId="150" fillId="0" borderId="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51" fillId="4" borderId="0" applyNumberFormat="0" applyBorder="0" applyAlignment="0" applyProtection="0"/>
    <xf numFmtId="0" fontId="1" fillId="0" borderId="0"/>
    <xf numFmtId="0" fontId="1" fillId="0" borderId="0"/>
    <xf numFmtId="0" fontId="1" fillId="0" borderId="0"/>
    <xf numFmtId="0" fontId="18" fillId="0" borderId="0"/>
    <xf numFmtId="0" fontId="140" fillId="0" borderId="0"/>
    <xf numFmtId="0" fontId="159" fillId="0" borderId="0"/>
    <xf numFmtId="0" fontId="1" fillId="0" borderId="0"/>
    <xf numFmtId="0" fontId="1" fillId="0" borderId="0"/>
    <xf numFmtId="0" fontId="1" fillId="0" borderId="0"/>
    <xf numFmtId="0" fontId="1" fillId="0" borderId="0"/>
    <xf numFmtId="0" fontId="98" fillId="3" borderId="0" applyNumberFormat="0" applyBorder="0" applyAlignment="0" applyProtection="0"/>
    <xf numFmtId="0" fontId="1" fillId="0" borderId="0"/>
    <xf numFmtId="43" fontId="159" fillId="0" borderId="0" applyFont="0" applyFill="0" applyBorder="0" applyAlignment="0" applyProtection="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9" fillId="0" borderId="0"/>
    <xf numFmtId="0" fontId="89" fillId="0" borderId="0"/>
    <xf numFmtId="0" fontId="1" fillId="0" borderId="0"/>
    <xf numFmtId="0" fontId="1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9" fontId="9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9" fillId="0" borderId="0"/>
    <xf numFmtId="0" fontId="1" fillId="0" borderId="0"/>
    <xf numFmtId="0" fontId="19" fillId="0" borderId="0"/>
    <xf numFmtId="0" fontId="89" fillId="0" borderId="0"/>
    <xf numFmtId="0" fontId="1" fillId="0" borderId="0"/>
    <xf numFmtId="0" fontId="1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8" fillId="0" borderId="0"/>
    <xf numFmtId="0" fontId="1" fillId="0" borderId="0"/>
    <xf numFmtId="0" fontId="1" fillId="0" borderId="0"/>
    <xf numFmtId="0" fontId="18" fillId="0" borderId="0"/>
    <xf numFmtId="0" fontId="89" fillId="0" borderId="0"/>
    <xf numFmtId="0" fontId="96" fillId="30" borderId="0" applyNumberFormat="0" applyBorder="0" applyAlignment="0" applyProtection="0"/>
    <xf numFmtId="0" fontId="159" fillId="0" borderId="0"/>
    <xf numFmtId="0" fontId="1" fillId="0" borderId="0"/>
    <xf numFmtId="0" fontId="1" fillId="0" borderId="0"/>
    <xf numFmtId="0" fontId="1" fillId="0" borderId="0"/>
    <xf numFmtId="0" fontId="1" fillId="0" borderId="0"/>
    <xf numFmtId="0" fontId="18" fillId="0" borderId="0"/>
    <xf numFmtId="0" fontId="1" fillId="0" borderId="0"/>
    <xf numFmtId="0" fontId="19" fillId="0" borderId="0"/>
    <xf numFmtId="0" fontId="1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42" fillId="8" borderId="8" applyNumberFormat="0" applyFont="0" applyAlignment="0" applyProtection="0"/>
    <xf numFmtId="0" fontId="1" fillId="0" borderId="0"/>
    <xf numFmtId="0" fontId="1" fillId="0" borderId="0"/>
    <xf numFmtId="0" fontId="1" fillId="0" borderId="0"/>
    <xf numFmtId="0" fontId="10" fillId="6" borderId="5" applyNumberFormat="0" applyAlignment="0" applyProtection="0"/>
    <xf numFmtId="0" fontId="152" fillId="6" borderId="5" applyNumberFormat="0" applyAlignment="0" applyProtection="0"/>
    <xf numFmtId="0" fontId="1" fillId="0" borderId="0"/>
    <xf numFmtId="0" fontId="1" fillId="0" borderId="0"/>
    <xf numFmtId="9" fontId="19" fillId="0" borderId="0" applyFont="0" applyFill="0" applyBorder="0" applyAlignment="0" applyProtection="0"/>
    <xf numFmtId="9" fontId="89" fillId="0" borderId="0" applyFont="0" applyFill="0" applyBorder="0" applyAlignment="0" applyProtection="0"/>
    <xf numFmtId="9" fontId="19" fillId="0" borderId="0" applyFont="0" applyFill="0" applyBorder="0" applyAlignment="0" applyProtection="0"/>
    <xf numFmtId="9" fontId="140" fillId="0" borderId="0" applyFont="0" applyFill="0" applyBorder="0" applyAlignment="0" applyProtection="0"/>
    <xf numFmtId="0" fontId="1" fillId="0" borderId="0"/>
    <xf numFmtId="0" fontId="1" fillId="0" borderId="0"/>
    <xf numFmtId="9" fontId="19" fillId="0" borderId="0" applyFont="0" applyFill="0" applyBorder="0" applyAlignment="0" applyProtection="0"/>
    <xf numFmtId="9" fontId="8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89" fillId="0" borderId="0" applyFont="0" applyFill="0" applyBorder="0" applyAlignment="0" applyProtection="0"/>
    <xf numFmtId="0" fontId="1" fillId="0" borderId="0"/>
    <xf numFmtId="9" fontId="18" fillId="0" borderId="0" applyFont="0" applyFill="0" applyBorder="0" applyAlignment="0" applyProtection="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9" applyNumberFormat="0" applyFill="0" applyAlignment="0" applyProtection="0"/>
    <xf numFmtId="0" fontId="153" fillId="0" borderId="9" applyNumberFormat="0" applyFill="0" applyAlignment="0" applyProtection="0"/>
    <xf numFmtId="0" fontId="1" fillId="0" borderId="0"/>
    <xf numFmtId="0" fontId="108" fillId="0" borderId="6" applyNumberFormat="0" applyFill="0" applyAlignment="0" applyProtection="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2" fillId="43"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6"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26" borderId="0" applyNumberFormat="0" applyBorder="0" applyAlignment="0" applyProtection="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159" fillId="0" borderId="0"/>
    <xf numFmtId="0" fontId="1" fillId="0" borderId="0"/>
    <xf numFmtId="0" fontId="22"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44" fontId="19" fillId="0" borderId="0" applyFont="0" applyFill="0" applyBorder="0" applyAlignment="0" applyProtection="0"/>
    <xf numFmtId="0" fontId="1" fillId="0" borderId="0"/>
    <xf numFmtId="0" fontId="1" fillId="0" borderId="0"/>
    <xf numFmtId="0" fontId="96"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4" borderId="0" applyNumberFormat="0" applyBorder="0" applyAlignment="0" applyProtection="0"/>
    <xf numFmtId="0" fontId="48" fillId="0" borderId="17" applyNumberFormat="0" applyFill="0" applyAlignment="0" applyProtection="0"/>
    <xf numFmtId="44" fontId="19" fillId="0" borderId="0" applyFont="0" applyFill="0" applyBorder="0" applyAlignment="0" applyProtection="0"/>
    <xf numFmtId="0" fontId="1" fillId="0" borderId="0"/>
    <xf numFmtId="0" fontId="96" fillId="22" borderId="0" applyNumberFormat="0" applyBorder="0" applyAlignment="0" applyProtection="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2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0" fontId="96"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07" fillId="5" borderId="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97"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5" borderId="0" applyNumberFormat="0" applyBorder="0" applyAlignment="0" applyProtection="0"/>
    <xf numFmtId="0" fontId="29" fillId="35" borderId="0" applyNumberFormat="0" applyBorder="0" applyAlignment="0" applyProtection="0"/>
    <xf numFmtId="0" fontId="1" fillId="0" borderId="0"/>
    <xf numFmtId="0" fontId="159" fillId="0" borderId="0"/>
    <xf numFmtId="0" fontId="1" fillId="0" borderId="0"/>
    <xf numFmtId="0" fontId="1" fillId="0" borderId="0"/>
    <xf numFmtId="0" fontId="1" fillId="0" borderId="0"/>
    <xf numFmtId="0" fontId="1" fillId="0" borderId="0"/>
    <xf numFmtId="0" fontId="99" fillId="6" borderId="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0" borderId="0"/>
    <xf numFmtId="0" fontId="1" fillId="0" borderId="0"/>
    <xf numFmtId="0" fontId="1" fillId="0" borderId="0"/>
    <xf numFmtId="0" fontId="96"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97"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59" fillId="0" borderId="0"/>
    <xf numFmtId="43" fontId="19" fillId="0" borderId="0" applyFont="0" applyFill="0" applyBorder="0" applyAlignment="0" applyProtection="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16" applyNumberFormat="0" applyFill="0" applyAlignment="0" applyProtection="0"/>
    <xf numFmtId="0" fontId="159" fillId="0" borderId="0"/>
    <xf numFmtId="0" fontId="159"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58" fillId="0" borderId="0"/>
    <xf numFmtId="0" fontId="1" fillId="0" borderId="0"/>
    <xf numFmtId="0" fontId="1" fillId="0" borderId="0"/>
    <xf numFmtId="0" fontId="97" fillId="16" borderId="0" applyNumberFormat="0" applyBorder="0" applyAlignment="0" applyProtection="0"/>
    <xf numFmtId="0" fontId="1" fillId="0" borderId="0"/>
    <xf numFmtId="0" fontId="1" fillId="0" borderId="0"/>
    <xf numFmtId="0" fontId="1" fillId="0" borderId="0"/>
    <xf numFmtId="0" fontId="1" fillId="0" borderId="0"/>
    <xf numFmtId="0" fontId="1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25" borderId="0" applyNumberFormat="0" applyBorder="0" applyAlignment="0" applyProtection="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96"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98"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59" fillId="0" borderId="0"/>
    <xf numFmtId="0" fontId="1" fillId="0" borderId="0"/>
    <xf numFmtId="0" fontId="60" fillId="0" borderId="0"/>
    <xf numFmtId="0" fontId="10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96"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59" fillId="0" borderId="0"/>
    <xf numFmtId="0" fontId="1" fillId="0" borderId="0"/>
    <xf numFmtId="0" fontId="1" fillId="0" borderId="0"/>
    <xf numFmtId="0" fontId="107" fillId="5" borderId="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97" fillId="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97"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8" fillId="0" borderId="0"/>
    <xf numFmtId="0" fontId="1" fillId="0" borderId="0"/>
    <xf numFmtId="0" fontId="97" fillId="9" borderId="0" applyNumberFormat="0" applyBorder="0" applyAlignment="0" applyProtection="0"/>
    <xf numFmtId="0" fontId="1" fillId="0" borderId="0"/>
    <xf numFmtId="0" fontId="1" fillId="0" borderId="0"/>
    <xf numFmtId="0" fontId="1" fillId="0" borderId="0"/>
    <xf numFmtId="0" fontId="1" fillId="0" borderId="0"/>
    <xf numFmtId="0" fontId="29" fillId="38" borderId="0" applyNumberFormat="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92" fillId="0" borderId="0" applyFont="0" applyFill="0" applyBorder="0" applyAlignment="0" applyProtection="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21"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15" applyNumberFormat="0" applyFill="0" applyAlignment="0" applyProtection="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0" borderId="0"/>
    <xf numFmtId="0" fontId="1" fillId="0" borderId="0"/>
    <xf numFmtId="0" fontId="1" fillId="0" borderId="0"/>
    <xf numFmtId="0" fontId="50" fillId="47"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49"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53" borderId="0" applyNumberFormat="0" applyBorder="0" applyAlignment="0" applyProtection="0"/>
    <xf numFmtId="0" fontId="1" fillId="0" borderId="0"/>
    <xf numFmtId="0" fontId="1" fillId="0" borderId="0"/>
    <xf numFmtId="0" fontId="57" fillId="7"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pplyNumberFormat="0" applyFill="0" applyBorder="0" applyAlignment="0" applyProtection="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59" fillId="0" borderId="0"/>
    <xf numFmtId="0" fontId="1" fillId="0" borderId="0"/>
    <xf numFmtId="0" fontId="1" fillId="0" borderId="0"/>
    <xf numFmtId="0" fontId="19" fillId="0" borderId="0"/>
    <xf numFmtId="0" fontId="1" fillId="0" borderId="0"/>
    <xf numFmtId="0" fontId="96" fillId="11" borderId="0" applyNumberFormat="0" applyBorder="0" applyAlignment="0" applyProtection="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29" fillId="4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 fillId="0" borderId="0"/>
    <xf numFmtId="44" fontId="92" fillId="0" borderId="0" applyFont="0" applyFill="0" applyBorder="0" applyAlignment="0" applyProtection="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96"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9" fillId="0" borderId="0" applyFont="0" applyFill="0" applyBorder="0" applyAlignment="0" applyProtection="0"/>
    <xf numFmtId="0" fontId="1" fillId="0" borderId="0"/>
    <xf numFmtId="0" fontId="1" fillId="0" borderId="0"/>
    <xf numFmtId="0" fontId="1" fillId="0" borderId="0"/>
    <xf numFmtId="0" fontId="1" fillId="0" borderId="0"/>
    <xf numFmtId="0" fontId="96"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03" fillId="0" borderId="2" applyNumberFormat="0" applyFill="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30" fillId="38" borderId="13" applyNumberFormat="0" applyAlignment="0" applyProtection="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04" fillId="0" borderId="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40" borderId="0" applyNumberFormat="0" applyBorder="0" applyAlignment="0" applyProtection="0"/>
    <xf numFmtId="0" fontId="1" fillId="0" borderId="0"/>
    <xf numFmtId="0" fontId="1" fillId="0" borderId="0"/>
    <xf numFmtId="0" fontId="104" fillId="0" borderId="3" applyNumberFormat="0" applyFill="0" applyAlignment="0" applyProtection="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97"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17" borderId="0" applyNumberFormat="0" applyBorder="0" applyAlignment="0" applyProtection="0"/>
    <xf numFmtId="0" fontId="1" fillId="0" borderId="0"/>
    <xf numFmtId="0" fontId="1" fillId="0" borderId="0"/>
    <xf numFmtId="0" fontId="35" fillId="0" borderId="2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6" borderId="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39" borderId="0" applyNumberFormat="0" applyBorder="0" applyAlignment="0" applyProtection="0"/>
    <xf numFmtId="0" fontId="159" fillId="0" borderId="0"/>
    <xf numFmtId="0" fontId="1" fillId="0" borderId="0"/>
    <xf numFmtId="0" fontId="19" fillId="0" borderId="0"/>
    <xf numFmtId="0" fontId="103" fillId="0" borderId="2" applyNumberFormat="0" applyFill="0" applyAlignment="0" applyProtection="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7"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97" fillId="2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22" borderId="0" applyNumberFormat="0" applyBorder="0" applyAlignment="0" applyProtection="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59"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29" borderId="0" applyNumberFormat="0" applyBorder="0" applyAlignment="0" applyProtection="0"/>
    <xf numFmtId="0" fontId="96"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 fillId="0" borderId="0"/>
    <xf numFmtId="0" fontId="96"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27" borderId="0" applyNumberFormat="0" applyBorder="0" applyAlignment="0" applyProtection="0"/>
    <xf numFmtId="0" fontId="1" fillId="0" borderId="0"/>
    <xf numFmtId="0" fontId="1" fillId="0" borderId="0"/>
    <xf numFmtId="0" fontId="159" fillId="0" borderId="0"/>
    <xf numFmtId="0" fontId="1" fillId="0" borderId="0"/>
    <xf numFmtId="0" fontId="111" fillId="0" borderId="9" applyNumberFormat="0" applyFill="0" applyAlignment="0" applyProtection="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57" fillId="7" borderId="7" applyNumberFormat="0" applyAlignment="0" applyProtection="0"/>
    <xf numFmtId="0" fontId="29" fillId="35" borderId="0" applyNumberFormat="0" applyBorder="0" applyAlignment="0" applyProtection="0"/>
    <xf numFmtId="0" fontId="1" fillId="0" borderId="0"/>
    <xf numFmtId="0" fontId="158"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9" fillId="0" borderId="0"/>
    <xf numFmtId="9" fontId="1" fillId="0" borderId="0" applyFont="0" applyFill="0" applyBorder="0" applyAlignment="0" applyProtection="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0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0" fillId="6" borderId="5" applyNumberFormat="0" applyAlignment="0" applyProtection="0"/>
    <xf numFmtId="0" fontId="10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36" borderId="2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59" fillId="0" borderId="0"/>
    <xf numFmtId="0" fontId="10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59" fillId="0" borderId="0"/>
    <xf numFmtId="0" fontId="1"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59" fillId="0" borderId="0"/>
    <xf numFmtId="0" fontId="159" fillId="0" borderId="0"/>
    <xf numFmtId="0" fontId="159" fillId="0" borderId="0"/>
    <xf numFmtId="0" fontId="19" fillId="0" borderId="0"/>
    <xf numFmtId="0" fontId="15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8" fillId="0" borderId="0"/>
    <xf numFmtId="0" fontId="1" fillId="0" borderId="0"/>
    <xf numFmtId="0" fontId="1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26" fillId="0" borderId="0" applyFont="0" applyFill="0" applyBorder="0" applyAlignment="0" applyProtection="0">
      <alignment vertical="top"/>
    </xf>
    <xf numFmtId="0" fontId="26" fillId="0" borderId="0">
      <alignment vertical="top"/>
    </xf>
    <xf numFmtId="0" fontId="19" fillId="0" borderId="0"/>
    <xf numFmtId="0" fontId="19" fillId="0" borderId="0"/>
    <xf numFmtId="0" fontId="19" fillId="0" borderId="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115" fillId="75" borderId="12"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0" fontId="30" fillId="76" borderId="13" applyNumberFormat="0" applyAlignment="0" applyProtection="0"/>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44" fontId="26" fillId="0" borderId="0" applyFont="0" applyFill="0" applyBorder="0" applyAlignment="0" applyProtection="0">
      <alignment vertical="top"/>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7" fillId="0" borderId="32"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0" fontId="34" fillId="75" borderId="21" applyNumberFormat="0" applyAlignment="0" applyProtection="0"/>
    <xf numFmtId="9" fontId="26" fillId="0" borderId="0" applyFont="0" applyFill="0" applyBorder="0" applyAlignment="0" applyProtection="0">
      <alignment vertical="top"/>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9" fillId="0" borderId="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28" fillId="57"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28" fillId="5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28" fillId="59"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28" fillId="60"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28" fillId="61"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28" fillId="62"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28" fillId="63"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28" fillId="64"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28" fillId="65"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28" fillId="60"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28" fillId="63"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28" fillId="66"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17" fillId="1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7" fillId="1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17" fillId="20"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7" fillId="24"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17" fillId="28"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17" fillId="32"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29" fillId="35" borderId="0" applyNumberFormat="0" applyBorder="0" applyAlignment="0" applyProtection="0"/>
    <xf numFmtId="0" fontId="97" fillId="9" borderId="0" applyNumberFormat="0" applyBorder="0" applyAlignment="0" applyProtection="0"/>
    <xf numFmtId="0" fontId="17" fillId="9"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29" fillId="39" borderId="0" applyNumberFormat="0" applyBorder="0" applyAlignment="0" applyProtection="0"/>
    <xf numFmtId="0" fontId="97" fillId="13" borderId="0" applyNumberFormat="0" applyBorder="0" applyAlignment="0" applyProtection="0"/>
    <xf numFmtId="0" fontId="17" fillId="13"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29" fillId="38" borderId="0" applyNumberFormat="0" applyBorder="0" applyAlignment="0" applyProtection="0"/>
    <xf numFmtId="0" fontId="97" fillId="17" borderId="0" applyNumberFormat="0" applyBorder="0" applyAlignment="0" applyProtection="0"/>
    <xf numFmtId="0" fontId="17" fillId="17"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9" fillId="35" borderId="0" applyNumberFormat="0" applyBorder="0" applyAlignment="0" applyProtection="0"/>
    <xf numFmtId="0" fontId="97" fillId="21" borderId="0" applyNumberFormat="0" applyBorder="0" applyAlignment="0" applyProtection="0"/>
    <xf numFmtId="0" fontId="17" fillId="21"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29" fillId="42" borderId="0" applyNumberFormat="0" applyBorder="0" applyAlignment="0" applyProtection="0"/>
    <xf numFmtId="0" fontId="97" fillId="25" borderId="0" applyNumberFormat="0" applyBorder="0" applyAlignment="0" applyProtection="0"/>
    <xf numFmtId="0" fontId="17" fillId="25"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29" fillId="44" borderId="0" applyNumberFormat="0" applyBorder="0" applyAlignment="0" applyProtection="0"/>
    <xf numFmtId="0" fontId="97" fillId="29" borderId="0" applyNumberFormat="0" applyBorder="0" applyAlignment="0" applyProtection="0"/>
    <xf numFmtId="0" fontId="17" fillId="29" borderId="0" applyNumberFormat="0" applyBorder="0" applyAlignment="0" applyProtection="0"/>
    <xf numFmtId="0" fontId="18" fillId="0" borderId="0" applyNumberFormat="0" applyAlignment="0"/>
    <xf numFmtId="0" fontId="98" fillId="3" borderId="0" applyNumberFormat="0" applyBorder="0" applyAlignment="0" applyProtection="0"/>
    <xf numFmtId="0" fontId="98" fillId="3" borderId="0" applyNumberFormat="0" applyBorder="0" applyAlignment="0" applyProtection="0"/>
    <xf numFmtId="0" fontId="49" fillId="46" borderId="0" applyNumberFormat="0" applyBorder="0" applyAlignment="0" applyProtection="0"/>
    <xf numFmtId="0" fontId="98" fillId="3" borderId="0" applyNumberFormat="0" applyBorder="0" applyAlignment="0" applyProtection="0"/>
    <xf numFmtId="0" fontId="7" fillId="3" borderId="0" applyNumberFormat="0" applyBorder="0" applyAlignment="0" applyProtection="0"/>
    <xf numFmtId="0" fontId="25" fillId="0" borderId="42" applyNumberFormat="0" applyFont="0" applyFill="0" applyAlignment="0" applyProtection="0">
      <alignment horizontal="centerContinuous"/>
    </xf>
    <xf numFmtId="0" fontId="99" fillId="6" borderId="4" applyNumberFormat="0" applyAlignment="0" applyProtection="0"/>
    <xf numFmtId="0" fontId="99" fillId="6" borderId="4" applyNumberFormat="0" applyAlignment="0" applyProtection="0"/>
    <xf numFmtId="0" fontId="50" fillId="47" borderId="12" applyNumberFormat="0" applyAlignment="0" applyProtection="0"/>
    <xf numFmtId="0" fontId="99" fillId="6" borderId="4" applyNumberFormat="0" applyAlignment="0" applyProtection="0"/>
    <xf numFmtId="0" fontId="11" fillId="6" borderId="4" applyNumberFormat="0" applyAlignment="0" applyProtection="0"/>
    <xf numFmtId="0" fontId="57" fillId="7" borderId="7" applyNumberFormat="0" applyAlignment="0" applyProtection="0"/>
    <xf numFmtId="0" fontId="57" fillId="7" borderId="7" applyNumberFormat="0" applyAlignment="0" applyProtection="0"/>
    <xf numFmtId="0" fontId="30" fillId="38" borderId="13" applyNumberFormat="0" applyAlignment="0" applyProtection="0"/>
    <xf numFmtId="0" fontId="57" fillId="7" borderId="7" applyNumberFormat="0" applyAlignment="0" applyProtection="0"/>
    <xf numFmtId="0" fontId="13" fillId="7" borderId="7" applyNumberFormat="0" applyAlignment="0" applyProtection="0"/>
    <xf numFmtId="43" fontId="26" fillId="0" borderId="0" applyFont="0" applyFill="0" applyBorder="0" applyAlignment="0" applyProtection="0">
      <alignment vertical="top"/>
    </xf>
    <xf numFmtId="43" fontId="19" fillId="0" borderId="0" applyFont="0" applyFill="0" applyBorder="0" applyAlignment="0" applyProtection="0"/>
    <xf numFmtId="43" fontId="26"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3" fontId="19" fillId="0" borderId="0" applyFont="0" applyFill="0" applyBorder="0" applyAlignment="0" applyProtection="0"/>
    <xf numFmtId="175" fontId="161" fillId="0" borderId="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174" fontId="162" fillId="0" borderId="0"/>
    <xf numFmtId="175" fontId="162" fillId="0" borderId="0"/>
    <xf numFmtId="0" fontId="19" fillId="0" borderId="0" applyFont="0" applyFill="0" applyBorder="0" applyAlignment="0" applyProtection="0"/>
    <xf numFmtId="2" fontId="92" fillId="83" borderId="10" applyNumberFormat="0" applyFont="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NumberFormat="0" applyFill="0" applyBorder="0" applyAlignment="0" applyProtection="0"/>
    <xf numFmtId="2" fontId="19" fillId="0" borderId="0" applyFont="0" applyFill="0" applyBorder="0" applyAlignment="0" applyProtection="0"/>
    <xf numFmtId="0" fontId="101" fillId="2" borderId="0" applyNumberFormat="0" applyBorder="0" applyAlignment="0" applyProtection="0"/>
    <xf numFmtId="0" fontId="101" fillId="2" borderId="0" applyNumberFormat="0" applyBorder="0" applyAlignment="0" applyProtection="0"/>
    <xf numFmtId="0" fontId="31" fillId="40" borderId="0" applyNumberFormat="0" applyBorder="0" applyAlignment="0" applyProtection="0"/>
    <xf numFmtId="0" fontId="101" fillId="2" borderId="0" applyNumberFormat="0" applyBorder="0" applyAlignment="0" applyProtection="0"/>
    <xf numFmtId="0" fontId="6" fillId="2" borderId="0" applyNumberFormat="0" applyBorder="0" applyAlignment="0" applyProtection="0"/>
    <xf numFmtId="38" fontId="18" fillId="52" borderId="0" applyNumberFormat="0" applyBorder="0" applyAlignment="0" applyProtection="0"/>
    <xf numFmtId="0" fontId="160" fillId="0" borderId="43" applyNumberFormat="0" applyAlignment="0" applyProtection="0">
      <alignment horizontal="left" vertical="center"/>
    </xf>
    <xf numFmtId="0" fontId="160" fillId="0" borderId="14">
      <alignment horizontal="left" vertical="center"/>
    </xf>
    <xf numFmtId="0" fontId="102" fillId="0" borderId="1" applyNumberFormat="0" applyFill="0" applyAlignment="0" applyProtection="0"/>
    <xf numFmtId="0" fontId="102" fillId="0" borderId="1" applyNumberFormat="0" applyFill="0" applyAlignment="0" applyProtection="0"/>
    <xf numFmtId="0" fontId="46" fillId="0" borderId="15" applyNumberFormat="0" applyFill="0" applyAlignment="0" applyProtection="0"/>
    <xf numFmtId="0" fontId="102" fillId="0" borderId="1" applyNumberFormat="0" applyFill="0" applyAlignment="0" applyProtection="0"/>
    <xf numFmtId="0" fontId="3" fillId="0" borderId="1" applyNumberFormat="0" applyFill="0" applyAlignment="0" applyProtection="0"/>
    <xf numFmtId="0" fontId="103" fillId="0" borderId="2" applyNumberFormat="0" applyFill="0" applyAlignment="0" applyProtection="0"/>
    <xf numFmtId="0" fontId="103" fillId="0" borderId="2" applyNumberFormat="0" applyFill="0" applyAlignment="0" applyProtection="0"/>
    <xf numFmtId="0" fontId="47" fillId="0" borderId="16" applyNumberFormat="0" applyFill="0" applyAlignment="0" applyProtection="0"/>
    <xf numFmtId="0" fontId="103" fillId="0" borderId="2" applyNumberFormat="0" applyFill="0" applyAlignment="0" applyProtection="0"/>
    <xf numFmtId="0" fontId="4" fillId="0" borderId="2" applyNumberFormat="0" applyFill="0" applyAlignment="0" applyProtection="0"/>
    <xf numFmtId="0" fontId="104" fillId="0" borderId="3" applyNumberFormat="0" applyFill="0" applyAlignment="0" applyProtection="0"/>
    <xf numFmtId="0" fontId="104" fillId="0" borderId="3" applyNumberFormat="0" applyFill="0" applyAlignment="0" applyProtection="0"/>
    <xf numFmtId="0" fontId="48" fillId="0" borderId="17" applyNumberFormat="0" applyFill="0" applyAlignment="0" applyProtection="0"/>
    <xf numFmtId="0" fontId="104" fillId="0" borderId="3" applyNumberFormat="0" applyFill="0" applyAlignment="0" applyProtection="0"/>
    <xf numFmtId="0" fontId="5" fillId="0" borderId="3"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0" borderId="0" applyNumberFormat="0" applyFill="0" applyBorder="0" applyAlignment="0" applyProtection="0"/>
    <xf numFmtId="0" fontId="104" fillId="0" borderId="0" applyNumberFormat="0" applyFill="0" applyBorder="0" applyAlignment="0" applyProtection="0"/>
    <xf numFmtId="0" fontId="5" fillId="0" borderId="0" applyNumberFormat="0" applyFill="0" applyBorder="0" applyAlignment="0" applyProtection="0"/>
    <xf numFmtId="0" fontId="105" fillId="0" borderId="0" applyNumberFormat="0" applyFill="0" applyBorder="0" applyAlignment="0" applyProtection="0">
      <alignment vertical="top"/>
      <protection locked="0"/>
    </xf>
    <xf numFmtId="10" fontId="18" fillId="84" borderId="41" applyNumberFormat="0" applyBorder="0" applyAlignment="0" applyProtection="0"/>
    <xf numFmtId="0" fontId="107" fillId="5" borderId="4" applyNumberFormat="0" applyAlignment="0" applyProtection="0"/>
    <xf numFmtId="0" fontId="107" fillId="5" borderId="4" applyNumberFormat="0" applyAlignment="0" applyProtection="0"/>
    <xf numFmtId="0" fontId="32" fillId="43" borderId="12" applyNumberFormat="0" applyAlignment="0" applyProtection="0"/>
    <xf numFmtId="0" fontId="107" fillId="5" borderId="4" applyNumberFormat="0" applyAlignment="0" applyProtection="0"/>
    <xf numFmtId="0" fontId="9" fillId="5" borderId="4" applyNumberFormat="0" applyAlignment="0" applyProtection="0"/>
    <xf numFmtId="0" fontId="108" fillId="0" borderId="6" applyNumberFormat="0" applyFill="0" applyAlignment="0" applyProtection="0"/>
    <xf numFmtId="0" fontId="108" fillId="0" borderId="6" applyNumberFormat="0" applyFill="0" applyAlignment="0" applyProtection="0"/>
    <xf numFmtId="0" fontId="51" fillId="0" borderId="19" applyNumberFormat="0" applyFill="0" applyAlignment="0" applyProtection="0"/>
    <xf numFmtId="0" fontId="108" fillId="0" borderId="6" applyNumberFormat="0" applyFill="0" applyAlignment="0" applyProtection="0"/>
    <xf numFmtId="0" fontId="12" fillId="0" borderId="6" applyNumberFormat="0" applyFill="0" applyAlignment="0" applyProtection="0"/>
    <xf numFmtId="0" fontId="109" fillId="4" borderId="0" applyNumberFormat="0" applyBorder="0" applyAlignment="0" applyProtection="0"/>
    <xf numFmtId="0" fontId="109" fillId="4" borderId="0" applyNumberFormat="0" applyBorder="0" applyAlignment="0" applyProtection="0"/>
    <xf numFmtId="0" fontId="33" fillId="53" borderId="0" applyNumberFormat="0" applyBorder="0" applyAlignment="0" applyProtection="0"/>
    <xf numFmtId="0" fontId="109" fillId="4" borderId="0" applyNumberFormat="0" applyBorder="0" applyAlignment="0" applyProtection="0"/>
    <xf numFmtId="0" fontId="8" fillId="4" borderId="0" applyNumberFormat="0" applyBorder="0" applyAlignment="0" applyProtection="0"/>
    <xf numFmtId="176"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26" fillId="0" borderId="0">
      <alignment vertical="top"/>
    </xf>
    <xf numFmtId="0" fontId="96" fillId="0" borderId="0"/>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39" fontId="2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 fillId="0" borderId="0"/>
    <xf numFmtId="0" fontId="19" fillId="0" borderId="0"/>
    <xf numFmtId="0" fontId="19" fillId="0" borderId="0"/>
    <xf numFmtId="0" fontId="19" fillId="0" borderId="0"/>
    <xf numFmtId="0" fontId="18" fillId="0" borderId="0"/>
    <xf numFmtId="0" fontId="165"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22" fillId="0" borderId="0"/>
    <xf numFmtId="0" fontId="19" fillId="0" borderId="0"/>
    <xf numFmtId="0" fontId="96" fillId="8" borderId="8" applyNumberFormat="0" applyFont="0" applyAlignment="0" applyProtection="0"/>
    <xf numFmtId="0" fontId="96" fillId="8" borderId="8" applyNumberFormat="0" applyFont="0" applyAlignment="0" applyProtection="0"/>
    <xf numFmtId="0" fontId="96" fillId="8" borderId="8" applyNumberFormat="0" applyFont="0" applyAlignment="0" applyProtection="0"/>
    <xf numFmtId="0" fontId="28" fillId="8" borderId="8" applyNumberFormat="0" applyFont="0" applyAlignment="0" applyProtection="0"/>
    <xf numFmtId="0" fontId="19" fillId="36" borderId="20" applyNumberFormat="0" applyFont="0" applyAlignment="0" applyProtection="0"/>
    <xf numFmtId="0" fontId="96" fillId="8" borderId="8" applyNumberFormat="0" applyFont="0" applyAlignment="0" applyProtection="0"/>
    <xf numFmtId="0" fontId="28" fillId="8" borderId="8" applyNumberFormat="0" applyFont="0" applyAlignment="0" applyProtection="0"/>
    <xf numFmtId="0" fontId="19" fillId="78" borderId="20" applyNumberFormat="0" applyFont="0" applyAlignment="0" applyProtection="0"/>
    <xf numFmtId="0" fontId="110" fillId="6" borderId="5" applyNumberFormat="0" applyAlignment="0" applyProtection="0"/>
    <xf numFmtId="0" fontId="110" fillId="6" borderId="5" applyNumberFormat="0" applyAlignment="0" applyProtection="0"/>
    <xf numFmtId="0" fontId="34" fillId="47" borderId="21" applyNumberFormat="0" applyAlignment="0" applyProtection="0"/>
    <xf numFmtId="0" fontId="110" fillId="6" borderId="5" applyNumberFormat="0" applyAlignment="0" applyProtection="0"/>
    <xf numFmtId="0" fontId="10" fillId="6" borderId="5" applyNumberFormat="0" applyAlignment="0" applyProtection="0"/>
    <xf numFmtId="177" fontId="161" fillId="0" borderId="10"/>
    <xf numFmtId="10" fontId="19" fillId="0" borderId="0" applyFont="0" applyFill="0" applyBorder="0" applyAlignment="0" applyProtection="0"/>
    <xf numFmtId="10"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12" fillId="0" borderId="0" applyNumberFormat="0" applyFont="0" applyFill="0" applyBorder="0" applyAlignment="0" applyProtection="0">
      <alignment horizontal="left"/>
    </xf>
    <xf numFmtId="178" fontId="161" fillId="0" borderId="0"/>
    <xf numFmtId="49" fontId="163" fillId="0" borderId="0" applyProtection="0">
      <alignment horizontal="left"/>
    </xf>
    <xf numFmtId="49" fontId="164" fillId="0" borderId="0" applyBorder="0">
      <alignment horizontal="centerContinuous"/>
    </xf>
    <xf numFmtId="0" fontId="59" fillId="0" borderId="0" applyNumberFormat="0" applyFill="0" applyBorder="0" applyAlignment="0" applyProtection="0"/>
    <xf numFmtId="0" fontId="111" fillId="0" borderId="9" applyNumberFormat="0" applyFill="0" applyAlignment="0" applyProtection="0"/>
    <xf numFmtId="0" fontId="111" fillId="0" borderId="9" applyNumberFormat="0" applyFill="0" applyAlignment="0" applyProtection="0"/>
    <xf numFmtId="0" fontId="35" fillId="0" borderId="22" applyNumberFormat="0" applyFill="0" applyAlignment="0" applyProtection="0"/>
    <xf numFmtId="0" fontId="111"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1" fontId="134" fillId="0" borderId="0">
      <alignment horizontal="center"/>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9" fontId="92" fillId="0" borderId="0" applyFont="0" applyFill="0" applyBorder="0" applyAlignment="0" applyProtection="0"/>
    <xf numFmtId="37" fontId="155" fillId="0" borderId="0"/>
    <xf numFmtId="0" fontId="19" fillId="0" borderId="0"/>
    <xf numFmtId="0" fontId="156" fillId="0" borderId="0" applyNumberFormat="0" applyFill="0" applyBorder="0" applyAlignment="0" applyProtection="0">
      <alignment vertical="top"/>
      <protection locked="0"/>
    </xf>
    <xf numFmtId="44" fontId="92"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9"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72" fillId="0" borderId="0" applyFont="0" applyFill="0" applyBorder="0" applyAlignment="0" applyProtection="0"/>
    <xf numFmtId="43" fontId="2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2" fillId="0" borderId="0" applyFont="0" applyFill="0" applyBorder="0" applyAlignment="0" applyProtection="0"/>
    <xf numFmtId="43" fontId="2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9"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9" fillId="0" borderId="0"/>
    <xf numFmtId="0" fontId="19" fillId="0" borderId="0"/>
    <xf numFmtId="0" fontId="19" fillId="0" borderId="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2" fillId="0" borderId="0" applyFont="0" applyFill="0" applyBorder="0" applyAlignment="0" applyProtection="0"/>
    <xf numFmtId="43" fontId="2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70"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172" fontId="124" fillId="0" borderId="0" applyFont="0" applyFill="0" applyBorder="0" applyAlignment="0" applyProtection="0"/>
    <xf numFmtId="0" fontId="1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26"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4"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9"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9"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9"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44" fontId="172" fillId="0" borderId="0" applyFont="0" applyFill="0" applyBorder="0" applyAlignment="0" applyProtection="0"/>
    <xf numFmtId="0" fontId="11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64" fillId="0" borderId="0" applyNumberFormat="0" applyFill="0" applyBorder="0" applyAlignment="0" applyProtection="0"/>
    <xf numFmtId="0" fontId="19" fillId="0" borderId="0"/>
    <xf numFmtId="0" fontId="174" fillId="0" borderId="0"/>
    <xf numFmtId="0" fontId="1" fillId="0" borderId="0"/>
    <xf numFmtId="0" fontId="171" fillId="0" borderId="0"/>
    <xf numFmtId="0" fontId="112" fillId="0" borderId="0"/>
    <xf numFmtId="0" fontId="171" fillId="0" borderId="0"/>
    <xf numFmtId="0" fontId="171" fillId="0" borderId="0"/>
    <xf numFmtId="0" fontId="1" fillId="0" borderId="0"/>
    <xf numFmtId="0" fontId="19" fillId="0" borderId="0"/>
    <xf numFmtId="0" fontId="1" fillId="0" borderId="0"/>
    <xf numFmtId="0" fontId="1" fillId="0" borderId="0"/>
    <xf numFmtId="0" fontId="112" fillId="0" borderId="0"/>
    <xf numFmtId="0" fontId="19" fillId="0" borderId="0"/>
    <xf numFmtId="39" fontId="173" fillId="0" borderId="0"/>
    <xf numFmtId="0" fontId="112" fillId="0" borderId="0"/>
    <xf numFmtId="0" fontId="112" fillId="0" borderId="0"/>
    <xf numFmtId="0" fontId="1" fillId="0" borderId="0"/>
    <xf numFmtId="0" fontId="1" fillId="0" borderId="0"/>
    <xf numFmtId="0" fontId="1" fillId="0" borderId="0"/>
    <xf numFmtId="0" fontId="1" fillId="0" borderId="0"/>
    <xf numFmtId="0" fontId="96" fillId="0" borderId="0"/>
    <xf numFmtId="0" fontId="112"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74" fillId="0" borderId="0"/>
    <xf numFmtId="0" fontId="19" fillId="0" borderId="0"/>
    <xf numFmtId="0" fontId="112" fillId="0" borderId="0"/>
    <xf numFmtId="0" fontId="112" fillId="0" borderId="0"/>
    <xf numFmtId="0" fontId="112" fillId="0" borderId="0"/>
    <xf numFmtId="0" fontId="112" fillId="0" borderId="0"/>
    <xf numFmtId="0" fontId="1" fillId="0" borderId="0"/>
    <xf numFmtId="0" fontId="112" fillId="0" borderId="0"/>
    <xf numFmtId="0" fontId="1" fillId="0" borderId="0"/>
    <xf numFmtId="0" fontId="1" fillId="0" borderId="0"/>
    <xf numFmtId="0" fontId="1"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40" fontId="166" fillId="83" borderId="0">
      <alignment horizontal="right"/>
    </xf>
    <xf numFmtId="0" fontId="167" fillId="83" borderId="0">
      <alignment horizontal="right"/>
    </xf>
    <xf numFmtId="0" fontId="168" fillId="83" borderId="40"/>
    <xf numFmtId="0" fontId="168" fillId="0" borderId="0" applyBorder="0">
      <alignment horizontal="centerContinuous"/>
    </xf>
    <xf numFmtId="0" fontId="169" fillId="0" borderId="0" applyBorder="0">
      <alignment horizontal="centerContinuous"/>
    </xf>
    <xf numFmtId="9" fontId="26" fillId="0" borderId="0" applyFont="0" applyFill="0" applyBorder="0" applyAlignment="0" applyProtection="0"/>
    <xf numFmtId="9" fontId="26" fillId="0" borderId="0" applyFont="0" applyFill="0" applyBorder="0" applyAlignment="0" applyProtection="0"/>
    <xf numFmtId="9" fontId="172"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74" fillId="0" borderId="0" applyFont="0" applyFill="0" applyBorder="0" applyAlignment="0" applyProtection="0"/>
    <xf numFmtId="9" fontId="172" fillId="0" borderId="0" applyFont="0" applyFill="0" applyBorder="0" applyAlignment="0" applyProtection="0"/>
    <xf numFmtId="9" fontId="172" fillId="0" borderId="0" applyFont="0" applyFill="0" applyBorder="0" applyAlignment="0" applyProtection="0"/>
    <xf numFmtId="9" fontId="19"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0"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40"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40" fillId="0" borderId="0"/>
    <xf numFmtId="43" fontId="140" fillId="0" borderId="0" applyFont="0" applyFill="0" applyBorder="0" applyAlignment="0" applyProtection="0"/>
    <xf numFmtId="0" fontId="140" fillId="0" borderId="0"/>
    <xf numFmtId="43" fontId="1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6" fillId="10" borderId="0" applyNumberFormat="0" applyBorder="0" applyAlignment="0" applyProtection="0"/>
    <xf numFmtId="0" fontId="96" fillId="14" borderId="0" applyNumberFormat="0" applyBorder="0" applyAlignment="0" applyProtection="0"/>
    <xf numFmtId="0" fontId="96" fillId="18" borderId="0" applyNumberFormat="0" applyBorder="0" applyAlignment="0" applyProtection="0"/>
    <xf numFmtId="0" fontId="96" fillId="22" borderId="0" applyNumberFormat="0" applyBorder="0" applyAlignment="0" applyProtection="0"/>
    <xf numFmtId="0" fontId="96" fillId="26" borderId="0" applyNumberFormat="0" applyBorder="0" applyAlignment="0" applyProtection="0"/>
    <xf numFmtId="0" fontId="96" fillId="30" borderId="0" applyNumberFormat="0" applyBorder="0" applyAlignment="0" applyProtection="0"/>
    <xf numFmtId="0" fontId="96" fillId="11" borderId="0" applyNumberFormat="0" applyBorder="0" applyAlignment="0" applyProtection="0"/>
    <xf numFmtId="0" fontId="96" fillId="15" borderId="0" applyNumberFormat="0" applyBorder="0" applyAlignment="0" applyProtection="0"/>
    <xf numFmtId="0" fontId="96" fillId="19" borderId="0" applyNumberFormat="0" applyBorder="0" applyAlignment="0" applyProtection="0"/>
    <xf numFmtId="0" fontId="96" fillId="23" borderId="0" applyNumberFormat="0" applyBorder="0" applyAlignment="0" applyProtection="0"/>
    <xf numFmtId="0" fontId="96" fillId="27" borderId="0" applyNumberFormat="0" applyBorder="0" applyAlignment="0" applyProtection="0"/>
    <xf numFmtId="0" fontId="96"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96" fillId="8" borderId="8" applyNumberFormat="0" applyFont="0" applyAlignment="0" applyProtection="0"/>
    <xf numFmtId="0" fontId="19" fillId="36" borderId="20" applyNumberFormat="0" applyFont="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59" fillId="0" borderId="0"/>
    <xf numFmtId="0" fontId="1" fillId="0" borderId="0"/>
    <xf numFmtId="0" fontId="1" fillId="0" borderId="0"/>
    <xf numFmtId="44" fontId="26" fillId="0" borderId="0" applyFont="0" applyFill="0" applyBorder="0" applyAlignment="0" applyProtection="0">
      <alignment vertical="top"/>
    </xf>
    <xf numFmtId="0" fontId="19" fillId="78" borderId="20" applyNumberFormat="0" applyFont="0" applyAlignment="0" applyProtection="0"/>
    <xf numFmtId="0" fontId="19" fillId="78" borderId="20" applyNumberFormat="0" applyFont="0" applyAlignment="0" applyProtection="0"/>
    <xf numFmtId="0" fontId="19" fillId="78" borderId="20" applyNumberFormat="0" applyFont="0" applyAlignment="0" applyProtection="0"/>
    <xf numFmtId="43" fontId="2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0" fontId="26" fillId="0" borderId="0">
      <alignment vertical="top"/>
    </xf>
    <xf numFmtId="0" fontId="19" fillId="36" borderId="20" applyNumberFormat="0" applyFont="0" applyAlignment="0" applyProtection="0"/>
    <xf numFmtId="0" fontId="19" fillId="78" borderId="20" applyNumberFormat="0" applyFont="0" applyAlignment="0" applyProtection="0"/>
    <xf numFmtId="43" fontId="1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4" fontId="172" fillId="0" borderId="0" applyFont="0" applyFill="0" applyBorder="0" applyAlignment="0" applyProtection="0"/>
    <xf numFmtId="0" fontId="1" fillId="0" borderId="0" applyNumberFormat="0" applyFont="0" applyFill="0" applyBorder="0" applyProtection="0">
      <alignment horizontal="left"/>
    </xf>
    <xf numFmtId="0" fontId="175"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0" borderId="0" applyNumberFormat="0" applyFont="0" applyFill="0" applyBorder="0" applyProtection="0">
      <alignment horizontal="left"/>
    </xf>
    <xf numFmtId="0" fontId="1" fillId="28" borderId="0" applyNumberFormat="0" applyBorder="0" applyAlignment="0" applyProtection="0"/>
    <xf numFmtId="0" fontId="1" fillId="32" borderId="0" applyNumberFormat="0" applyBorder="0" applyAlignment="0" applyProtection="0"/>
  </cellStyleXfs>
  <cellXfs count="124">
    <xf numFmtId="0" fontId="0" fillId="0" borderId="0" xfId="0"/>
    <xf numFmtId="0" fontId="82" fillId="0" borderId="0" xfId="0" applyFont="1"/>
    <xf numFmtId="0" fontId="82" fillId="0" borderId="0" xfId="0" applyFont="1" applyAlignment="1">
      <alignment horizontal="center"/>
    </xf>
    <xf numFmtId="0" fontId="82" fillId="0" borderId="0" xfId="0" applyFont="1" applyFill="1" applyAlignment="1">
      <alignment horizontal="center"/>
    </xf>
    <xf numFmtId="0" fontId="83" fillId="0" borderId="0" xfId="0" quotePrefix="1" applyNumberFormat="1" applyFont="1" applyFill="1" applyAlignment="1">
      <alignment horizontal="center"/>
    </xf>
    <xf numFmtId="0" fontId="82" fillId="0" borderId="0" xfId="0" applyFont="1" applyFill="1"/>
    <xf numFmtId="164" fontId="82" fillId="0" borderId="23" xfId="506" applyNumberFormat="1" applyFont="1" applyFill="1" applyBorder="1"/>
    <xf numFmtId="0" fontId="83" fillId="0" borderId="0" xfId="0" applyFont="1" applyFill="1" applyAlignment="1">
      <alignment horizontal="center"/>
    </xf>
    <xf numFmtId="0" fontId="85" fillId="0" borderId="23" xfId="116" quotePrefix="1" applyFont="1" applyFill="1" applyBorder="1" applyAlignment="1" applyProtection="1">
      <alignment horizontal="center"/>
    </xf>
    <xf numFmtId="0" fontId="85" fillId="0" borderId="23" xfId="116" quotePrefix="1" applyFont="1" applyFill="1" applyBorder="1" applyProtection="1">
      <alignment horizontal="left"/>
    </xf>
    <xf numFmtId="164" fontId="82" fillId="0" borderId="0" xfId="506" applyNumberFormat="1" applyFont="1" applyFill="1"/>
    <xf numFmtId="164" fontId="85" fillId="0" borderId="23" xfId="506" applyNumberFormat="1" applyFont="1" applyFill="1" applyBorder="1"/>
    <xf numFmtId="164" fontId="83" fillId="0" borderId="23" xfId="506" quotePrefix="1" applyNumberFormat="1" applyFont="1" applyFill="1" applyBorder="1" applyAlignment="1" applyProtection="1">
      <alignment horizontal="center"/>
    </xf>
    <xf numFmtId="0" fontId="81" fillId="0" borderId="0" xfId="0" applyFont="1" applyFill="1"/>
    <xf numFmtId="164" fontId="82" fillId="0" borderId="18" xfId="506" applyNumberFormat="1" applyFont="1" applyFill="1" applyBorder="1"/>
    <xf numFmtId="164" fontId="83" fillId="0" borderId="0" xfId="506" quotePrefix="1" applyNumberFormat="1" applyFont="1" applyFill="1" applyAlignment="1">
      <alignment horizontal="right"/>
    </xf>
    <xf numFmtId="0" fontId="83" fillId="0" borderId="0" xfId="506" quotePrefix="1" applyNumberFormat="1" applyFont="1" applyFill="1" applyAlignment="1">
      <alignment horizontal="center"/>
    </xf>
    <xf numFmtId="164" fontId="82" fillId="0" borderId="0" xfId="506" applyNumberFormat="1" applyFont="1" applyFill="1" applyAlignment="1">
      <alignment horizontal="center"/>
    </xf>
    <xf numFmtId="164" fontId="83" fillId="0" borderId="0" xfId="506" quotePrefix="1" applyNumberFormat="1" applyFont="1" applyFill="1" applyAlignment="1">
      <alignment horizontal="left"/>
    </xf>
    <xf numFmtId="0" fontId="87" fillId="0" borderId="0" xfId="0" applyFont="1" applyAlignment="1">
      <alignment horizontal="center"/>
    </xf>
    <xf numFmtId="0" fontId="87" fillId="0" borderId="0" xfId="0" applyFont="1" applyFill="1"/>
    <xf numFmtId="164" fontId="82" fillId="0" borderId="0" xfId="506" applyNumberFormat="1" applyFont="1" applyFill="1" applyBorder="1"/>
    <xf numFmtId="0" fontId="83" fillId="0" borderId="0" xfId="0" applyFont="1" applyFill="1"/>
    <xf numFmtId="0" fontId="85" fillId="0" borderId="28" xfId="116" quotePrefix="1" applyFont="1" applyFill="1" applyBorder="1" applyAlignment="1" applyProtection="1">
      <alignment horizontal="center" vertical="center"/>
    </xf>
    <xf numFmtId="0" fontId="85" fillId="0" borderId="29" xfId="116" quotePrefix="1" applyFont="1" applyFill="1" applyBorder="1" applyAlignment="1" applyProtection="1">
      <alignment horizontal="center" vertical="center"/>
    </xf>
    <xf numFmtId="0" fontId="85" fillId="0" borderId="0" xfId="116" quotePrefix="1" applyFont="1" applyProtection="1">
      <alignment horizontal="left"/>
    </xf>
    <xf numFmtId="0" fontId="85" fillId="0" borderId="0" xfId="116" applyFont="1" applyProtection="1">
      <alignment horizontal="left"/>
    </xf>
    <xf numFmtId="38" fontId="83" fillId="0" borderId="0" xfId="506" quotePrefix="1" applyNumberFormat="1" applyFont="1" applyFill="1" applyAlignment="1">
      <alignment horizontal="right"/>
    </xf>
    <xf numFmtId="38" fontId="82" fillId="0" borderId="23" xfId="506" applyNumberFormat="1" applyFont="1" applyFill="1" applyBorder="1"/>
    <xf numFmtId="164" fontId="83" fillId="0" borderId="0" xfId="506" quotePrefix="1" applyNumberFormat="1" applyFont="1" applyFill="1" applyBorder="1" applyAlignment="1">
      <alignment horizontal="left"/>
    </xf>
    <xf numFmtId="164" fontId="85" fillId="0" borderId="0" xfId="506" quotePrefix="1" applyNumberFormat="1" applyFont="1" applyFill="1" applyAlignment="1">
      <alignment horizontal="center"/>
    </xf>
    <xf numFmtId="164" fontId="87" fillId="0" borderId="0" xfId="506" applyNumberFormat="1" applyFont="1" applyFill="1" applyBorder="1"/>
    <xf numFmtId="38" fontId="82" fillId="0" borderId="0" xfId="506" applyNumberFormat="1" applyFont="1" applyFill="1" applyBorder="1"/>
    <xf numFmtId="14" fontId="82" fillId="0" borderId="0" xfId="0" applyNumberFormat="1" applyFont="1" applyFill="1" applyAlignment="1">
      <alignment horizontal="center"/>
    </xf>
    <xf numFmtId="0" fontId="85" fillId="0" borderId="0" xfId="116" applyFont="1" applyFill="1" applyBorder="1" applyAlignment="1" applyProtection="1">
      <alignment horizontal="center"/>
    </xf>
    <xf numFmtId="0" fontId="85" fillId="0" borderId="0" xfId="116" applyFont="1" applyFill="1" applyProtection="1">
      <alignment horizontal="left"/>
    </xf>
    <xf numFmtId="0" fontId="87" fillId="0" borderId="0" xfId="116" quotePrefix="1" applyFont="1" applyFill="1" applyBorder="1" applyAlignment="1" applyProtection="1">
      <alignment horizontal="right"/>
    </xf>
    <xf numFmtId="49" fontId="85" fillId="0" borderId="0" xfId="394" applyNumberFormat="1" applyFont="1" applyFill="1" applyBorder="1" applyAlignment="1">
      <alignment horizontal="left"/>
    </xf>
    <xf numFmtId="41" fontId="85" fillId="0" borderId="0" xfId="664" applyNumberFormat="1" applyFont="1" applyFill="1" applyBorder="1" applyAlignment="1">
      <alignment horizontal="right"/>
    </xf>
    <xf numFmtId="41" fontId="87" fillId="0" borderId="0" xfId="664" applyNumberFormat="1" applyFont="1" applyFill="1" applyBorder="1"/>
    <xf numFmtId="0" fontId="82" fillId="0" borderId="0" xfId="0" applyFont="1" applyFill="1" applyBorder="1" applyAlignment="1">
      <alignment horizontal="center"/>
    </xf>
    <xf numFmtId="0" fontId="82" fillId="0" borderId="0" xfId="0" applyFont="1" applyFill="1" applyBorder="1"/>
    <xf numFmtId="0" fontId="88" fillId="0" borderId="0" xfId="0" quotePrefix="1" applyNumberFormat="1" applyFont="1" applyFill="1" applyBorder="1"/>
    <xf numFmtId="0" fontId="87" fillId="0" borderId="0" xfId="0" applyFont="1" applyFill="1" applyBorder="1"/>
    <xf numFmtId="0" fontId="87" fillId="0" borderId="0" xfId="0" applyFont="1" applyFill="1" applyBorder="1" applyAlignment="1">
      <alignment horizontal="center"/>
    </xf>
    <xf numFmtId="0" fontId="82" fillId="0" borderId="0" xfId="0" applyFont="1" applyFill="1" applyBorder="1" applyAlignment="1">
      <alignment horizontal="left" wrapText="1"/>
    </xf>
    <xf numFmtId="0" fontId="82" fillId="0" borderId="0" xfId="0" applyFont="1" applyFill="1" applyBorder="1" applyAlignment="1">
      <alignment horizontal="right"/>
    </xf>
    <xf numFmtId="0" fontId="82" fillId="0" borderId="0" xfId="0" applyFont="1" applyFill="1" applyBorder="1" applyAlignment="1">
      <alignment horizontal="left" indent="2"/>
    </xf>
    <xf numFmtId="0" fontId="82" fillId="0" borderId="0" xfId="0" applyFont="1" applyFill="1" applyBorder="1" applyAlignment="1">
      <alignment wrapText="1"/>
    </xf>
    <xf numFmtId="43" fontId="82" fillId="0" borderId="0" xfId="506" applyFont="1" applyFill="1" applyBorder="1"/>
    <xf numFmtId="0" fontId="83" fillId="0" borderId="0" xfId="0" applyFont="1" applyFill="1" applyAlignment="1">
      <alignment horizontal="left"/>
    </xf>
    <xf numFmtId="0" fontId="82" fillId="0" borderId="0" xfId="0" applyFont="1" applyFill="1" applyAlignment="1">
      <alignment horizontal="left"/>
    </xf>
    <xf numFmtId="43" fontId="82" fillId="0" borderId="0" xfId="0" applyNumberFormat="1" applyFont="1" applyFill="1"/>
    <xf numFmtId="0" fontId="82" fillId="0" borderId="0" xfId="0" applyFont="1" applyFill="1"/>
    <xf numFmtId="0" fontId="82" fillId="0" borderId="0" xfId="0" applyFont="1" applyFill="1" applyAlignment="1">
      <alignment horizontal="center"/>
    </xf>
    <xf numFmtId="0" fontId="82" fillId="0" borderId="0" xfId="0" applyFont="1" applyFill="1" applyAlignment="1">
      <alignment horizontal="right"/>
    </xf>
    <xf numFmtId="0" fontId="82" fillId="0" borderId="0" xfId="0" applyFont="1"/>
    <xf numFmtId="43" fontId="82" fillId="0" borderId="0" xfId="506" applyFont="1" applyFill="1"/>
    <xf numFmtId="43" fontId="82" fillId="0" borderId="10" xfId="506" applyFont="1" applyFill="1" applyBorder="1"/>
    <xf numFmtId="0" fontId="88" fillId="0" borderId="0" xfId="0" quotePrefix="1" applyNumberFormat="1" applyFont="1" applyFill="1"/>
    <xf numFmtId="0" fontId="82" fillId="0" borderId="0" xfId="0" applyFont="1" applyAlignment="1">
      <alignment horizontal="center"/>
    </xf>
    <xf numFmtId="14" fontId="82" fillId="0" borderId="0" xfId="0" applyNumberFormat="1" applyFont="1" applyFill="1"/>
    <xf numFmtId="164" fontId="82" fillId="0" borderId="0" xfId="0" applyNumberFormat="1" applyFont="1" applyFill="1"/>
    <xf numFmtId="164" fontId="90" fillId="0" borderId="0" xfId="506" quotePrefix="1" applyNumberFormat="1" applyFont="1" applyFill="1" applyAlignment="1">
      <alignment horizontal="center"/>
    </xf>
    <xf numFmtId="0" fontId="85" fillId="0" borderId="23" xfId="116" quotePrefix="1" applyNumberFormat="1" applyFont="1" applyFill="1" applyBorder="1" applyAlignment="1" applyProtection="1">
      <alignment horizontal="center"/>
    </xf>
    <xf numFmtId="0" fontId="85" fillId="0" borderId="24" xfId="116" quotePrefix="1" applyNumberFormat="1" applyFont="1" applyFill="1" applyBorder="1" applyAlignment="1" applyProtection="1">
      <alignment horizontal="center" vertical="center"/>
    </xf>
    <xf numFmtId="164" fontId="82" fillId="0" borderId="10" xfId="506" applyNumberFormat="1" applyFont="1" applyFill="1" applyBorder="1"/>
    <xf numFmtId="14" fontId="82" fillId="0" borderId="0" xfId="0" applyNumberFormat="1" applyFont="1" applyFill="1" applyBorder="1" applyAlignment="1">
      <alignment horizontal="center"/>
    </xf>
    <xf numFmtId="14" fontId="82" fillId="0" borderId="0" xfId="0" applyNumberFormat="1" applyFont="1" applyFill="1" applyAlignment="1">
      <alignment horizontal="right"/>
    </xf>
    <xf numFmtId="14" fontId="82" fillId="0" borderId="0" xfId="0" quotePrefix="1" applyNumberFormat="1" applyFont="1" applyFill="1" applyAlignment="1">
      <alignment horizontal="right"/>
    </xf>
    <xf numFmtId="41" fontId="84" fillId="0" borderId="0" xfId="664" applyNumberFormat="1" applyFont="1" applyFill="1" applyBorder="1" applyAlignment="1">
      <alignment horizontal="right"/>
    </xf>
    <xf numFmtId="164" fontId="85" fillId="0" borderId="0" xfId="506" applyNumberFormat="1" applyFont="1" applyFill="1" applyBorder="1" applyAlignment="1">
      <alignment horizontal="right"/>
    </xf>
    <xf numFmtId="43" fontId="82" fillId="0" borderId="0" xfId="0" applyNumberFormat="1" applyFont="1" applyFill="1" applyBorder="1"/>
    <xf numFmtId="164" fontId="84" fillId="0" borderId="0" xfId="506" applyNumberFormat="1" applyFont="1" applyFill="1" applyAlignment="1">
      <alignment horizontal="center"/>
    </xf>
    <xf numFmtId="164" fontId="87" fillId="0" borderId="0" xfId="506" applyNumberFormat="1" applyFont="1" applyFill="1" applyAlignment="1">
      <alignment horizontal="center"/>
    </xf>
    <xf numFmtId="3" fontId="82" fillId="0" borderId="0" xfId="0" applyNumberFormat="1" applyFont="1" applyFill="1" applyBorder="1"/>
    <xf numFmtId="3" fontId="82" fillId="0" borderId="10" xfId="0" applyNumberFormat="1" applyFont="1" applyFill="1" applyBorder="1"/>
    <xf numFmtId="164" fontId="83" fillId="0" borderId="0" xfId="506" quotePrefix="1" applyNumberFormat="1" applyFont="1" applyFill="1" applyAlignment="1">
      <alignment horizontal="center"/>
    </xf>
    <xf numFmtId="0" fontId="87" fillId="0" borderId="0" xfId="0" applyFont="1" applyFill="1" applyAlignment="1">
      <alignment horizontal="center"/>
    </xf>
    <xf numFmtId="0" fontId="83" fillId="0" borderId="0" xfId="0" applyFont="1" applyFill="1" applyBorder="1"/>
    <xf numFmtId="0" fontId="138" fillId="0" borderId="0" xfId="0" applyFont="1"/>
    <xf numFmtId="0" fontId="138" fillId="0" borderId="0" xfId="0" applyFont="1" applyAlignment="1">
      <alignment horizontal="center"/>
    </xf>
    <xf numFmtId="0" fontId="139" fillId="0" borderId="0" xfId="0" quotePrefix="1" applyNumberFormat="1" applyFont="1" applyFill="1" applyAlignment="1">
      <alignment horizontal="center"/>
    </xf>
    <xf numFmtId="164" fontId="82" fillId="0" borderId="23" xfId="506" applyNumberFormat="1" applyFont="1" applyFill="1" applyBorder="1" applyAlignment="1">
      <alignment horizontal="center"/>
    </xf>
    <xf numFmtId="38" fontId="85" fillId="0" borderId="23" xfId="506" applyNumberFormat="1" applyFont="1" applyFill="1" applyBorder="1" applyAlignment="1">
      <alignment horizontal="center"/>
    </xf>
    <xf numFmtId="0" fontId="87" fillId="0" borderId="0" xfId="0" applyFont="1" applyAlignment="1">
      <alignment vertical="top"/>
    </xf>
    <xf numFmtId="38" fontId="82" fillId="0" borderId="23" xfId="506" applyNumberFormat="1" applyFont="1" applyFill="1" applyBorder="1" applyAlignment="1">
      <alignment horizontal="center"/>
    </xf>
    <xf numFmtId="37" fontId="85" fillId="0" borderId="0" xfId="506" applyNumberFormat="1" applyFont="1" applyFill="1" applyBorder="1" applyAlignment="1">
      <alignment horizontal="center"/>
    </xf>
    <xf numFmtId="0" fontId="176" fillId="0" borderId="0" xfId="0" applyFont="1" applyAlignment="1">
      <alignment wrapText="1"/>
    </xf>
    <xf numFmtId="164" fontId="87" fillId="0" borderId="0" xfId="506" quotePrefix="1" applyNumberFormat="1" applyFont="1" applyFill="1" applyAlignment="1">
      <alignment horizontal="center"/>
    </xf>
    <xf numFmtId="164" fontId="82" fillId="0" borderId="0" xfId="506" applyNumberFormat="1" applyFont="1" applyFill="1" applyBorder="1" applyAlignment="1">
      <alignment horizontal="center"/>
    </xf>
    <xf numFmtId="164" fontId="85" fillId="0" borderId="0" xfId="506" applyNumberFormat="1" applyFont="1" applyFill="1" applyBorder="1" applyAlignment="1">
      <alignment horizontal="center"/>
    </xf>
    <xf numFmtId="164" fontId="82" fillId="0" borderId="18" xfId="506" applyNumberFormat="1" applyFont="1" applyFill="1" applyBorder="1" applyAlignment="1">
      <alignment horizontal="center"/>
    </xf>
    <xf numFmtId="164" fontId="82" fillId="0" borderId="10" xfId="0" applyNumberFormat="1" applyFont="1" applyBorder="1" applyAlignment="1">
      <alignment horizontal="center"/>
    </xf>
    <xf numFmtId="0" fontId="0" fillId="0" borderId="0" xfId="0" applyAlignment="1">
      <alignment horizontal="center"/>
    </xf>
    <xf numFmtId="38" fontId="85" fillId="0" borderId="0" xfId="0" applyNumberFormat="1" applyFont="1" applyAlignment="1">
      <alignment horizontal="center"/>
    </xf>
    <xf numFmtId="38" fontId="85" fillId="0" borderId="0" xfId="0" quotePrefix="1" applyNumberFormat="1" applyFont="1" applyFill="1" applyAlignment="1">
      <alignment horizontal="center"/>
    </xf>
    <xf numFmtId="164" fontId="82" fillId="0" borderId="31" xfId="0" applyNumberFormat="1" applyFont="1" applyFill="1" applyBorder="1"/>
    <xf numFmtId="43" fontId="87" fillId="0" borderId="0" xfId="0" applyNumberFormat="1" applyFont="1" applyFill="1" applyBorder="1"/>
    <xf numFmtId="0" fontId="177" fillId="0" borderId="0" xfId="0" applyFont="1" applyAlignment="1">
      <alignment vertical="top"/>
    </xf>
    <xf numFmtId="37" fontId="85" fillId="0" borderId="23" xfId="506" applyNumberFormat="1" applyFont="1" applyFill="1" applyBorder="1" applyAlignment="1">
      <alignment horizontal="center"/>
    </xf>
    <xf numFmtId="164" fontId="82" fillId="0" borderId="30" xfId="506" applyNumberFormat="1" applyFont="1" applyFill="1" applyBorder="1" applyAlignment="1">
      <alignment horizontal="center"/>
    </xf>
    <xf numFmtId="43" fontId="82" fillId="0" borderId="0" xfId="506" applyFont="1" applyFill="1" applyBorder="1" applyAlignment="1">
      <alignment horizontal="center"/>
    </xf>
    <xf numFmtId="164" fontId="85" fillId="0" borderId="23" xfId="506" applyNumberFormat="1" applyFont="1" applyFill="1" applyBorder="1" applyAlignment="1">
      <alignment horizontal="center"/>
    </xf>
    <xf numFmtId="164" fontId="82" fillId="0" borderId="24" xfId="506" applyNumberFormat="1" applyFont="1" applyFill="1" applyBorder="1" applyAlignment="1">
      <alignment horizontal="center"/>
    </xf>
    <xf numFmtId="164" fontId="82" fillId="0" borderId="0" xfId="0" applyNumberFormat="1" applyFont="1" applyFill="1" applyAlignment="1">
      <alignment horizontal="center"/>
    </xf>
    <xf numFmtId="164" fontId="82" fillId="0" borderId="0" xfId="0" applyNumberFormat="1" applyFont="1" applyAlignment="1">
      <alignment horizontal="center"/>
    </xf>
    <xf numFmtId="0" fontId="83" fillId="0" borderId="0" xfId="0" quotePrefix="1" applyNumberFormat="1" applyFont="1" applyFill="1" applyBorder="1" applyAlignment="1">
      <alignment horizontal="center"/>
    </xf>
    <xf numFmtId="0" fontId="87" fillId="0" borderId="0" xfId="0" applyFont="1" applyAlignment="1">
      <alignment wrapText="1"/>
    </xf>
    <xf numFmtId="0" fontId="176" fillId="0" borderId="0" xfId="0" applyFont="1"/>
    <xf numFmtId="0" fontId="86" fillId="85" borderId="25" xfId="0" applyFont="1" applyFill="1" applyBorder="1" applyAlignment="1">
      <alignment horizontal="center" vertical="center"/>
    </xf>
    <xf numFmtId="0" fontId="86" fillId="85" borderId="26" xfId="0" applyFont="1" applyFill="1" applyBorder="1" applyAlignment="1">
      <alignment vertical="center"/>
    </xf>
    <xf numFmtId="0" fontId="86" fillId="85" borderId="26" xfId="0" applyFont="1" applyFill="1" applyBorder="1" applyAlignment="1">
      <alignment horizontal="center" vertical="center" wrapText="1"/>
    </xf>
    <xf numFmtId="0" fontId="86" fillId="85" borderId="26" xfId="0" applyFont="1" applyFill="1" applyBorder="1" applyAlignment="1">
      <alignment horizontal="center" vertical="center"/>
    </xf>
    <xf numFmtId="0" fontId="86" fillId="85" borderId="27" xfId="0" applyFont="1" applyFill="1" applyBorder="1" applyAlignment="1">
      <alignment horizontal="center" vertical="center"/>
    </xf>
    <xf numFmtId="0" fontId="82" fillId="87" borderId="0" xfId="0" applyFont="1" applyFill="1"/>
    <xf numFmtId="0" fontId="179" fillId="85" borderId="0" xfId="0" applyFont="1" applyFill="1"/>
    <xf numFmtId="0" fontId="179" fillId="85" borderId="0" xfId="0" applyFont="1" applyFill="1" applyAlignment="1">
      <alignment horizontal="center"/>
    </xf>
    <xf numFmtId="164" fontId="90" fillId="0" borderId="0" xfId="506" applyNumberFormat="1" applyFont="1" applyFill="1" applyBorder="1" applyAlignment="1">
      <alignment horizontal="center"/>
    </xf>
    <xf numFmtId="38" fontId="90" fillId="0" borderId="0" xfId="506" applyNumberFormat="1" applyFont="1" applyFill="1" applyBorder="1" applyAlignment="1">
      <alignment horizontal="right"/>
    </xf>
    <xf numFmtId="38" fontId="85" fillId="86" borderId="23" xfId="506" applyNumberFormat="1" applyFont="1" applyFill="1" applyBorder="1" applyAlignment="1">
      <alignment horizontal="center" wrapText="1"/>
    </xf>
    <xf numFmtId="0" fontId="83" fillId="0" borderId="0" xfId="0" applyFont="1" applyFill="1" applyAlignment="1">
      <alignment horizontal="left" wrapText="1"/>
    </xf>
    <xf numFmtId="0" fontId="178" fillId="85" borderId="0" xfId="0" applyFont="1" applyFill="1" applyAlignment="1">
      <alignment horizontal="center"/>
    </xf>
    <xf numFmtId="0" fontId="82" fillId="0" borderId="0" xfId="0" applyFont="1" applyAlignment="1">
      <alignment horizontal="left" wrapText="1"/>
    </xf>
  </cellXfs>
  <cellStyles count="23844">
    <cellStyle name="20% - Accent1" xfId="17" builtinId="30" customBuiltin="1"/>
    <cellStyle name="20% - Accent1 10" xfId="3336"/>
    <cellStyle name="20% - Accent1 10 2" xfId="3337"/>
    <cellStyle name="20% - Accent1 10 3" xfId="6803"/>
    <cellStyle name="20% - Accent1 11" xfId="3338"/>
    <cellStyle name="20% - Accent1 11 2" xfId="3339"/>
    <cellStyle name="20% - Accent1 11 3" xfId="7687"/>
    <cellStyle name="20% - Accent1 12" xfId="4369"/>
    <cellStyle name="20% - Accent1 2" xfId="41"/>
    <cellStyle name="20% - Accent1 2 10" xfId="8510"/>
    <cellStyle name="20% - Accent1 2 10 2" xfId="21876"/>
    <cellStyle name="20% - Accent1 2 11" xfId="21877"/>
    <cellStyle name="20% - Accent1 2 12" xfId="21878"/>
    <cellStyle name="20% - Accent1 2 13" xfId="21879"/>
    <cellStyle name="20% - Accent1 2 14" xfId="21880"/>
    <cellStyle name="20% - Accent1 2 15" xfId="22462"/>
    <cellStyle name="20% - Accent1 2 16" xfId="11128"/>
    <cellStyle name="20% - Accent1 2 17" xfId="22940"/>
    <cellStyle name="20% - Accent1 2 18" xfId="11766"/>
    <cellStyle name="20% - Accent1 2 2" xfId="42"/>
    <cellStyle name="20% - Accent1 2 2 2" xfId="2045"/>
    <cellStyle name="20% - Accent1 2 2 2 2" xfId="6559"/>
    <cellStyle name="20% - Accent1 2 2 2 2 2" xfId="7441"/>
    <cellStyle name="20% - Accent1 2 2 2 2 3" xfId="8322"/>
    <cellStyle name="20% - Accent1 2 2 2 2 4" xfId="9194"/>
    <cellStyle name="20% - Accent1 2 2 2 3" xfId="6432"/>
    <cellStyle name="20% - Accent1 2 2 2 3 2" xfId="7312"/>
    <cellStyle name="20% - Accent1 2 2 2 3 3" xfId="8193"/>
    <cellStyle name="20% - Accent1 2 2 2 3 4" xfId="9063"/>
    <cellStyle name="20% - Accent1 2 2 2 4" xfId="6916"/>
    <cellStyle name="20% - Accent1 2 2 2 5" xfId="7801"/>
    <cellStyle name="20% - Accent1 2 2 2 6" xfId="8670"/>
    <cellStyle name="20% - Accent1 2 2 2 7" xfId="22463"/>
    <cellStyle name="20% - Accent1 2 2 2 8" xfId="6050"/>
    <cellStyle name="20% - Accent1 2 2 3" xfId="1032"/>
    <cellStyle name="20% - Accent1 2 2 3 2" xfId="6673"/>
    <cellStyle name="20% - Accent1 2 2 3 2 2" xfId="7556"/>
    <cellStyle name="20% - Accent1 2 2 3 2 3" xfId="8437"/>
    <cellStyle name="20% - Accent1 2 2 3 2 4" xfId="9311"/>
    <cellStyle name="20% - Accent1 2 2 3 3" xfId="7031"/>
    <cellStyle name="20% - Accent1 2 2 3 4" xfId="7916"/>
    <cellStyle name="20% - Accent1 2 2 3 5" xfId="8783"/>
    <cellStyle name="20% - Accent1 2 2 3 6" xfId="21881"/>
    <cellStyle name="20% - Accent1 2 2 3 7" xfId="6149"/>
    <cellStyle name="20% - Accent1 2 2 4" xfId="6488"/>
    <cellStyle name="20% - Accent1 2 2 4 2" xfId="7369"/>
    <cellStyle name="20% - Accent1 2 2 4 3" xfId="8251"/>
    <cellStyle name="20% - Accent1 2 2 4 4" xfId="9121"/>
    <cellStyle name="20% - Accent1 2 2 5" xfId="6300"/>
    <cellStyle name="20% - Accent1 2 2 5 2" xfId="7181"/>
    <cellStyle name="20% - Accent1 2 2 5 3" xfId="8058"/>
    <cellStyle name="20% - Accent1 2 2 5 4" xfId="8929"/>
    <cellStyle name="20% - Accent1 2 2 5 5" xfId="23779"/>
    <cellStyle name="20% - Accent1 2 2 6" xfId="6844"/>
    <cellStyle name="20% - Accent1 2 2 7" xfId="7729"/>
    <cellStyle name="20% - Accent1 2 2 8" xfId="8598"/>
    <cellStyle name="20% - Accent1 2 2 9" xfId="11140"/>
    <cellStyle name="20% - Accent1 2 3" xfId="1031"/>
    <cellStyle name="20% - Accent1 2 3 2" xfId="5699"/>
    <cellStyle name="20% - Accent1 2 3 2 2" xfId="6629"/>
    <cellStyle name="20% - Accent1 2 3 2 2 2" xfId="7512"/>
    <cellStyle name="20% - Accent1 2 3 2 2 3" xfId="8392"/>
    <cellStyle name="20% - Accent1 2 3 2 2 4" xfId="9266"/>
    <cellStyle name="20% - Accent1 2 3 2 3" xfId="6986"/>
    <cellStyle name="20% - Accent1 2 3 2 4" xfId="7872"/>
    <cellStyle name="20% - Accent1 2 3 2 5" xfId="8740"/>
    <cellStyle name="20% - Accent1 2 3 2 6" xfId="22464"/>
    <cellStyle name="20% - Accent1 2 3 2 7" xfId="6109"/>
    <cellStyle name="20% - Accent1 2 3 3" xfId="5263"/>
    <cellStyle name="20% - Accent1 2 3 3 2" xfId="7412"/>
    <cellStyle name="20% - Accent1 2 3 3 3" xfId="8293"/>
    <cellStyle name="20% - Accent1 2 3 3 4" xfId="9165"/>
    <cellStyle name="20% - Accent1 2 3 3 5" xfId="6531"/>
    <cellStyle name="20% - Accent1 2 3 4" xfId="6343"/>
    <cellStyle name="20% - Accent1 2 3 4 2" xfId="7224"/>
    <cellStyle name="20% - Accent1 2 3 4 3" xfId="8103"/>
    <cellStyle name="20% - Accent1 2 3 4 4" xfId="8973"/>
    <cellStyle name="20% - Accent1 2 3 5" xfId="6887"/>
    <cellStyle name="20% - Accent1 2 3 6" xfId="7772"/>
    <cellStyle name="20% - Accent1 2 3 7" xfId="8641"/>
    <cellStyle name="20% - Accent1 2 3 8" xfId="21882"/>
    <cellStyle name="20% - Accent1 2 3 9" xfId="6022"/>
    <cellStyle name="20% - Accent1 2 4" xfId="5749"/>
    <cellStyle name="20% - Accent1 2 4 2" xfId="6587"/>
    <cellStyle name="20% - Accent1 2 4 2 2" xfId="7469"/>
    <cellStyle name="20% - Accent1 2 4 2 3" xfId="8350"/>
    <cellStyle name="20% - Accent1 2 4 2 4" xfId="9222"/>
    <cellStyle name="20% - Accent1 2 4 3" xfId="6388"/>
    <cellStyle name="20% - Accent1 2 4 3 2" xfId="7268"/>
    <cellStyle name="20% - Accent1 2 4 3 3" xfId="8148"/>
    <cellStyle name="20% - Accent1 2 4 3 4" xfId="9018"/>
    <cellStyle name="20% - Accent1 2 4 4" xfId="6944"/>
    <cellStyle name="20% - Accent1 2 4 5" xfId="7829"/>
    <cellStyle name="20% - Accent1 2 4 6" xfId="8698"/>
    <cellStyle name="20% - Accent1 2 4 7" xfId="21883"/>
    <cellStyle name="20% - Accent1 2 5" xfId="6190"/>
    <cellStyle name="20% - Accent1 2 5 2" xfId="6717"/>
    <cellStyle name="20% - Accent1 2 5 2 2" xfId="7600"/>
    <cellStyle name="20% - Accent1 2 5 2 3" xfId="8481"/>
    <cellStyle name="20% - Accent1 2 5 2 4" xfId="9356"/>
    <cellStyle name="20% - Accent1 2 5 3" xfId="7075"/>
    <cellStyle name="20% - Accent1 2 5 4" xfId="7958"/>
    <cellStyle name="20% - Accent1 2 5 5" xfId="8826"/>
    <cellStyle name="20% - Accent1 2 5 6" xfId="21884"/>
    <cellStyle name="20% - Accent1 2 6" xfId="5960"/>
    <cellStyle name="20% - Accent1 2 6 2" xfId="6460"/>
    <cellStyle name="20% - Accent1 2 6 2 2" xfId="7341"/>
    <cellStyle name="20% - Accent1 2 6 2 3" xfId="8222"/>
    <cellStyle name="20% - Accent1 2 6 2 4" xfId="9092"/>
    <cellStyle name="20% - Accent1 2 6 3" xfId="6817"/>
    <cellStyle name="20% - Accent1 2 6 4" xfId="7701"/>
    <cellStyle name="20% - Accent1 2 6 5" xfId="8570"/>
    <cellStyle name="20% - Accent1 2 6 6" xfId="21885"/>
    <cellStyle name="20% - Accent1 2 7" xfId="6258"/>
    <cellStyle name="20% - Accent1 2 7 2" xfId="7138"/>
    <cellStyle name="20% - Accent1 2 7 3" xfId="8014"/>
    <cellStyle name="20% - Accent1 2 7 4" xfId="8884"/>
    <cellStyle name="20% - Accent1 2 7 5" xfId="21886"/>
    <cellStyle name="20% - Accent1 2 8" xfId="6746"/>
    <cellStyle name="20% - Accent1 2 8 2" xfId="21887"/>
    <cellStyle name="20% - Accent1 2 9" xfId="7629"/>
    <cellStyle name="20% - Accent1 2 9 2" xfId="21888"/>
    <cellStyle name="20% - Accent1 3" xfId="43"/>
    <cellStyle name="20% - Accent1 3 2" xfId="3341"/>
    <cellStyle name="20% - Accent1 3 2 2" xfId="6135"/>
    <cellStyle name="20% - Accent1 3 2 2 2" xfId="6658"/>
    <cellStyle name="20% - Accent1 3 2 2 2 2" xfId="7541"/>
    <cellStyle name="20% - Accent1 3 2 2 2 3" xfId="8421"/>
    <cellStyle name="20% - Accent1 3 2 2 2 4" xfId="9295"/>
    <cellStyle name="20% - Accent1 3 2 2 3" xfId="6417"/>
    <cellStyle name="20% - Accent1 3 2 2 3 2" xfId="7297"/>
    <cellStyle name="20% - Accent1 3 2 2 3 3" xfId="8177"/>
    <cellStyle name="20% - Accent1 3 2 2 3 4" xfId="9047"/>
    <cellStyle name="20% - Accent1 3 2 2 4" xfId="7015"/>
    <cellStyle name="20% - Accent1 3 2 2 5" xfId="7900"/>
    <cellStyle name="20% - Accent1 3 2 2 6" xfId="8768"/>
    <cellStyle name="20% - Accent1 3 2 3" xfId="6516"/>
    <cellStyle name="20% - Accent1 3 2 3 2" xfId="7397"/>
    <cellStyle name="20% - Accent1 3 2 3 3" xfId="8278"/>
    <cellStyle name="20% - Accent1 3 2 3 4" xfId="9150"/>
    <cellStyle name="20% - Accent1 3 2 4" xfId="6286"/>
    <cellStyle name="20% - Accent1 3 2 4 2" xfId="7167"/>
    <cellStyle name="20% - Accent1 3 2 4 3" xfId="8043"/>
    <cellStyle name="20% - Accent1 3 2 4 4" xfId="8913"/>
    <cellStyle name="20% - Accent1 3 2 5" xfId="6871"/>
    <cellStyle name="20% - Accent1 3 2 6" xfId="7758"/>
    <cellStyle name="20% - Accent1 3 2 7" xfId="8627"/>
    <cellStyle name="20% - Accent1 3 2 8" xfId="22465"/>
    <cellStyle name="20% - Accent1 3 2 9" xfId="6004"/>
    <cellStyle name="20% - Accent1 3 3" xfId="3340"/>
    <cellStyle name="20% - Accent1 3 3 2" xfId="6615"/>
    <cellStyle name="20% - Accent1 3 3 2 2" xfId="7497"/>
    <cellStyle name="20% - Accent1 3 3 2 3" xfId="8378"/>
    <cellStyle name="20% - Accent1 3 3 2 4" xfId="9250"/>
    <cellStyle name="20% - Accent1 3 3 3" xfId="6329"/>
    <cellStyle name="20% - Accent1 3 3 3 2" xfId="7210"/>
    <cellStyle name="20% - Accent1 3 3 3 3" xfId="8087"/>
    <cellStyle name="20% - Accent1 3 3 3 4" xfId="8958"/>
    <cellStyle name="20% - Accent1 3 3 4" xfId="6972"/>
    <cellStyle name="20% - Accent1 3 3 5" xfId="7857"/>
    <cellStyle name="20% - Accent1 3 3 6" xfId="8726"/>
    <cellStyle name="20% - Accent1 3 3 7" xfId="6094"/>
    <cellStyle name="20% - Accent1 3 4" xfId="6176"/>
    <cellStyle name="20% - Accent1 3 4 2" xfId="6702"/>
    <cellStyle name="20% - Accent1 3 4 2 2" xfId="7585"/>
    <cellStyle name="20% - Accent1 3 4 2 3" xfId="8466"/>
    <cellStyle name="20% - Accent1 3 4 2 4" xfId="9340"/>
    <cellStyle name="20% - Accent1 3 4 3" xfId="6372"/>
    <cellStyle name="20% - Accent1 3 4 3 2" xfId="7253"/>
    <cellStyle name="20% - Accent1 3 4 3 3" xfId="8132"/>
    <cellStyle name="20% - Accent1 3 4 3 4" xfId="9002"/>
    <cellStyle name="20% - Accent1 3 4 4" xfId="7060"/>
    <cellStyle name="20% - Accent1 3 4 5" xfId="7944"/>
    <cellStyle name="20% - Accent1 3 4 6" xfId="8811"/>
    <cellStyle name="20% - Accent1 3 5" xfId="5974"/>
    <cellStyle name="20% - Accent1 3 5 2" xfId="6474"/>
    <cellStyle name="20% - Accent1 3 5 2 2" xfId="7355"/>
    <cellStyle name="20% - Accent1 3 5 2 3" xfId="8237"/>
    <cellStyle name="20% - Accent1 3 5 2 4" xfId="9107"/>
    <cellStyle name="20% - Accent1 3 5 3" xfId="6831"/>
    <cellStyle name="20% - Accent1 3 5 4" xfId="7715"/>
    <cellStyle name="20% - Accent1 3 5 5" xfId="8584"/>
    <cellStyle name="20% - Accent1 3 6" xfId="6241"/>
    <cellStyle name="20% - Accent1 3 6 2" xfId="7121"/>
    <cellStyle name="20% - Accent1 3 6 3" xfId="7999"/>
    <cellStyle name="20% - Accent1 3 6 4" xfId="8868"/>
    <cellStyle name="20% - Accent1 3 7" xfId="6747"/>
    <cellStyle name="20% - Accent1 3 8" xfId="7630"/>
    <cellStyle name="20% - Accent1 3 9" xfId="8511"/>
    <cellStyle name="20% - Accent1 4" xfId="792"/>
    <cellStyle name="20% - Accent1 4 2" xfId="3343"/>
    <cellStyle name="20% - Accent1 4 2 2" xfId="6644"/>
    <cellStyle name="20% - Accent1 4 2 2 2" xfId="7527"/>
    <cellStyle name="20% - Accent1 4 2 2 3" xfId="8407"/>
    <cellStyle name="20% - Accent1 4 2 2 4" xfId="9281"/>
    <cellStyle name="20% - Accent1 4 2 3" xfId="6403"/>
    <cellStyle name="20% - Accent1 4 2 3 2" xfId="7283"/>
    <cellStyle name="20% - Accent1 4 2 3 3" xfId="8163"/>
    <cellStyle name="20% - Accent1 4 2 3 4" xfId="9033"/>
    <cellStyle name="20% - Accent1 4 2 4" xfId="7001"/>
    <cellStyle name="20% - Accent1 4 2 5" xfId="7886"/>
    <cellStyle name="20% - Accent1 4 2 6" xfId="8754"/>
    <cellStyle name="20% - Accent1 4 2 7" xfId="6122"/>
    <cellStyle name="20% - Accent1 4 3" xfId="3342"/>
    <cellStyle name="20% - Accent1 4 3 2" xfId="6732"/>
    <cellStyle name="20% - Accent1 4 3 2 2" xfId="7615"/>
    <cellStyle name="20% - Accent1 4 3 2 3" xfId="8496"/>
    <cellStyle name="20% - Accent1 4 3 2 4" xfId="9371"/>
    <cellStyle name="20% - Accent1 4 3 3" xfId="7090"/>
    <cellStyle name="20% - Accent1 4 3 4" xfId="7971"/>
    <cellStyle name="20% - Accent1 4 3 5" xfId="8840"/>
    <cellStyle name="20% - Accent1 4 3 6" xfId="6204"/>
    <cellStyle name="20% - Accent1 4 4" xfId="6036"/>
    <cellStyle name="20% - Accent1 4 4 2" xfId="6546"/>
    <cellStyle name="20% - Accent1 4 4 2 2" xfId="7427"/>
    <cellStyle name="20% - Accent1 4 4 2 3" xfId="8308"/>
    <cellStyle name="20% - Accent1 4 4 2 4" xfId="9180"/>
    <cellStyle name="20% - Accent1 4 4 3" xfId="6901"/>
    <cellStyle name="20% - Accent1 4 4 4" xfId="7787"/>
    <cellStyle name="20% - Accent1 4 4 5" xfId="8656"/>
    <cellStyle name="20% - Accent1 4 5" xfId="6273"/>
    <cellStyle name="20% - Accent1 4 5 2" xfId="7153"/>
    <cellStyle name="20% - Accent1 4 5 3" xfId="8029"/>
    <cellStyle name="20% - Accent1 4 5 4" xfId="8899"/>
    <cellStyle name="20% - Accent1 4 6" xfId="6748"/>
    <cellStyle name="20% - Accent1 4 7" xfId="7631"/>
    <cellStyle name="20% - Accent1 4 8" xfId="8512"/>
    <cellStyle name="20% - Accent1 4 9" xfId="9397"/>
    <cellStyle name="20% - Accent1 5" xfId="751"/>
    <cellStyle name="20% - Accent1 5 2" xfId="3345"/>
    <cellStyle name="20% - Accent1 5 2 2" xfId="6601"/>
    <cellStyle name="20% - Accent1 5 2 2 2" xfId="7483"/>
    <cellStyle name="20% - Accent1 5 2 2 3" xfId="8364"/>
    <cellStyle name="20% - Accent1 5 2 2 4" xfId="9236"/>
    <cellStyle name="20% - Accent1 5 2 3" xfId="6958"/>
    <cellStyle name="20% - Accent1 5 2 4" xfId="7843"/>
    <cellStyle name="20% - Accent1 5 2 5" xfId="8712"/>
    <cellStyle name="20% - Accent1 5 2 6" xfId="6078"/>
    <cellStyle name="20% - Accent1 5 3" xfId="3344"/>
    <cellStyle name="20% - Accent1 5 3 2" xfId="6502"/>
    <cellStyle name="20% - Accent1 5 3 2 2" xfId="7383"/>
    <cellStyle name="20% - Accent1 5 3 2 3" xfId="8265"/>
    <cellStyle name="20% - Accent1 5 3 2 4" xfId="9136"/>
    <cellStyle name="20% - Accent1 5 3 3" xfId="6858"/>
    <cellStyle name="20% - Accent1 5 3 4" xfId="7744"/>
    <cellStyle name="20% - Accent1 5 3 5" xfId="8613"/>
    <cellStyle name="20% - Accent1 5 3 6" xfId="5989"/>
    <cellStyle name="20% - Accent1 5 4" xfId="6315"/>
    <cellStyle name="20% - Accent1 5 4 2" xfId="7196"/>
    <cellStyle name="20% - Accent1 5 4 3" xfId="8073"/>
    <cellStyle name="20% - Accent1 5 4 4" xfId="8944"/>
    <cellStyle name="20% - Accent1 5 5" xfId="6749"/>
    <cellStyle name="20% - Accent1 5 6" xfId="7632"/>
    <cellStyle name="20% - Accent1 5 7" xfId="8513"/>
    <cellStyle name="20% - Accent1 5 8" xfId="5928"/>
    <cellStyle name="20% - Accent1 6" xfId="3346"/>
    <cellStyle name="20% - Accent1 6 2" xfId="3347"/>
    <cellStyle name="20% - Accent1 6 2 2" xfId="7455"/>
    <cellStyle name="20% - Accent1 6 2 3" xfId="8336"/>
    <cellStyle name="20% - Accent1 6 2 4" xfId="9208"/>
    <cellStyle name="20% - Accent1 6 2 5" xfId="6573"/>
    <cellStyle name="20% - Accent1 6 3" xfId="6357"/>
    <cellStyle name="20% - Accent1 6 3 2" xfId="7239"/>
    <cellStyle name="20% - Accent1 6 3 3" xfId="8118"/>
    <cellStyle name="20% - Accent1 6 3 4" xfId="8988"/>
    <cellStyle name="20% - Accent1 6 4" xfId="6930"/>
    <cellStyle name="20% - Accent1 6 5" xfId="7815"/>
    <cellStyle name="20% - Accent1 6 6" xfId="8684"/>
    <cellStyle name="20% - Accent1 6 7" xfId="6063"/>
    <cellStyle name="20% - Accent1 7" xfId="3348"/>
    <cellStyle name="20% - Accent1 7 2" xfId="3349"/>
    <cellStyle name="20% - Accent1 7 2 2" xfId="7571"/>
    <cellStyle name="20% - Accent1 7 2 3" xfId="8452"/>
    <cellStyle name="20% - Accent1 7 2 4" xfId="9326"/>
    <cellStyle name="20% - Accent1 7 2 5" xfId="6688"/>
    <cellStyle name="20% - Accent1 7 3" xfId="7046"/>
    <cellStyle name="20% - Accent1 7 4" xfId="7930"/>
    <cellStyle name="20% - Accent1 7 5" xfId="8797"/>
    <cellStyle name="20% - Accent1 7 6" xfId="6163"/>
    <cellStyle name="20% - Accent1 8" xfId="3350"/>
    <cellStyle name="20% - Accent1 8 2" xfId="3351"/>
    <cellStyle name="20% - Accent1 8 2 2" xfId="7327"/>
    <cellStyle name="20% - Accent1 8 3" xfId="8208"/>
    <cellStyle name="20% - Accent1 8 4" xfId="9078"/>
    <cellStyle name="20% - Accent1 8 5" xfId="6446"/>
    <cellStyle name="20% - Accent1 9" xfId="3352"/>
    <cellStyle name="20% - Accent1 9 2" xfId="3353"/>
    <cellStyle name="20% - Accent1 9 2 2" xfId="7104"/>
    <cellStyle name="20% - Accent1 9 3" xfId="7985"/>
    <cellStyle name="20% - Accent1 9 4" xfId="8854"/>
    <cellStyle name="20% - Accent1 9 5" xfId="6223"/>
    <cellStyle name="20% - Accent2" xfId="21" builtinId="34" customBuiltin="1"/>
    <cellStyle name="20% - Accent2 10" xfId="3354"/>
    <cellStyle name="20% - Accent2 10 2" xfId="3355"/>
    <cellStyle name="20% - Accent2 10 3" xfId="6804"/>
    <cellStyle name="20% - Accent2 11" xfId="3356"/>
    <cellStyle name="20% - Accent2 11 2" xfId="3357"/>
    <cellStyle name="20% - Accent2 11 3" xfId="7688"/>
    <cellStyle name="20% - Accent2 12" xfId="4370"/>
    <cellStyle name="20% - Accent2 2" xfId="44"/>
    <cellStyle name="20% - Accent2 2 10" xfId="8514"/>
    <cellStyle name="20% - Accent2 2 10 2" xfId="21889"/>
    <cellStyle name="20% - Accent2 2 11" xfId="21890"/>
    <cellStyle name="20% - Accent2 2 12" xfId="21891"/>
    <cellStyle name="20% - Accent2 2 13" xfId="21892"/>
    <cellStyle name="20% - Accent2 2 14" xfId="21893"/>
    <cellStyle name="20% - Accent2 2 15" xfId="22466"/>
    <cellStyle name="20% - Accent2 2 16" xfId="9952"/>
    <cellStyle name="20% - Accent2 2 17" xfId="22941"/>
    <cellStyle name="20% - Accent2 2 18" xfId="10155"/>
    <cellStyle name="20% - Accent2 2 2" xfId="45"/>
    <cellStyle name="20% - Accent2 2 2 2" xfId="2046"/>
    <cellStyle name="20% - Accent2 2 2 2 2" xfId="6561"/>
    <cellStyle name="20% - Accent2 2 2 2 2 2" xfId="7443"/>
    <cellStyle name="20% - Accent2 2 2 2 2 3" xfId="8324"/>
    <cellStyle name="20% - Accent2 2 2 2 2 4" xfId="9196"/>
    <cellStyle name="20% - Accent2 2 2 2 3" xfId="6433"/>
    <cellStyle name="20% - Accent2 2 2 2 3 2" xfId="7313"/>
    <cellStyle name="20% - Accent2 2 2 2 3 3" xfId="8194"/>
    <cellStyle name="20% - Accent2 2 2 2 3 4" xfId="9064"/>
    <cellStyle name="20% - Accent2 2 2 2 4" xfId="6918"/>
    <cellStyle name="20% - Accent2 2 2 2 5" xfId="7803"/>
    <cellStyle name="20% - Accent2 2 2 2 6" xfId="8672"/>
    <cellStyle name="20% - Accent2 2 2 2 7" xfId="22467"/>
    <cellStyle name="20% - Accent2 2 2 2 8" xfId="6052"/>
    <cellStyle name="20% - Accent2 2 2 3" xfId="1034"/>
    <cellStyle name="20% - Accent2 2 2 3 2" xfId="6674"/>
    <cellStyle name="20% - Accent2 2 2 3 2 2" xfId="7557"/>
    <cellStyle name="20% - Accent2 2 2 3 2 3" xfId="8438"/>
    <cellStyle name="20% - Accent2 2 2 3 2 4" xfId="9312"/>
    <cellStyle name="20% - Accent2 2 2 3 3" xfId="7032"/>
    <cellStyle name="20% - Accent2 2 2 3 4" xfId="7917"/>
    <cellStyle name="20% - Accent2 2 2 3 5" xfId="8784"/>
    <cellStyle name="20% - Accent2 2 2 3 6" xfId="21894"/>
    <cellStyle name="20% - Accent2 2 2 3 7" xfId="6150"/>
    <cellStyle name="20% - Accent2 2 2 4" xfId="6490"/>
    <cellStyle name="20% - Accent2 2 2 4 2" xfId="7371"/>
    <cellStyle name="20% - Accent2 2 2 4 3" xfId="8253"/>
    <cellStyle name="20% - Accent2 2 2 4 4" xfId="9123"/>
    <cellStyle name="20% - Accent2 2 2 5" xfId="6301"/>
    <cellStyle name="20% - Accent2 2 2 5 2" xfId="7182"/>
    <cellStyle name="20% - Accent2 2 2 5 3" xfId="8059"/>
    <cellStyle name="20% - Accent2 2 2 5 4" xfId="8930"/>
    <cellStyle name="20% - Accent2 2 2 5 5" xfId="23780"/>
    <cellStyle name="20% - Accent2 2 2 6" xfId="6846"/>
    <cellStyle name="20% - Accent2 2 2 7" xfId="7731"/>
    <cellStyle name="20% - Accent2 2 2 8" xfId="8600"/>
    <cellStyle name="20% - Accent2 2 2 9" xfId="12573"/>
    <cellStyle name="20% - Accent2 2 3" xfId="1033"/>
    <cellStyle name="20% - Accent2 2 3 2" xfId="5698"/>
    <cellStyle name="20% - Accent2 2 3 2 2" xfId="6630"/>
    <cellStyle name="20% - Accent2 2 3 2 2 2" xfId="7513"/>
    <cellStyle name="20% - Accent2 2 3 2 2 3" xfId="8393"/>
    <cellStyle name="20% - Accent2 2 3 2 2 4" xfId="9267"/>
    <cellStyle name="20% - Accent2 2 3 2 3" xfId="6987"/>
    <cellStyle name="20% - Accent2 2 3 2 4" xfId="7873"/>
    <cellStyle name="20% - Accent2 2 3 2 5" xfId="8741"/>
    <cellStyle name="20% - Accent2 2 3 2 6" xfId="22468"/>
    <cellStyle name="20% - Accent2 2 3 2 7" xfId="6110"/>
    <cellStyle name="20% - Accent2 2 3 3" xfId="5264"/>
    <cellStyle name="20% - Accent2 2 3 3 2" xfId="7413"/>
    <cellStyle name="20% - Accent2 2 3 3 3" xfId="8294"/>
    <cellStyle name="20% - Accent2 2 3 3 4" xfId="9166"/>
    <cellStyle name="20% - Accent2 2 3 3 5" xfId="6532"/>
    <cellStyle name="20% - Accent2 2 3 4" xfId="6344"/>
    <cellStyle name="20% - Accent2 2 3 4 2" xfId="7225"/>
    <cellStyle name="20% - Accent2 2 3 4 3" xfId="8104"/>
    <cellStyle name="20% - Accent2 2 3 4 4" xfId="8974"/>
    <cellStyle name="20% - Accent2 2 3 5" xfId="6888"/>
    <cellStyle name="20% - Accent2 2 3 6" xfId="7773"/>
    <cellStyle name="20% - Accent2 2 3 7" xfId="8642"/>
    <cellStyle name="20% - Accent2 2 3 8" xfId="21895"/>
    <cellStyle name="20% - Accent2 2 3 9" xfId="6023"/>
    <cellStyle name="20% - Accent2 2 4" xfId="5748"/>
    <cellStyle name="20% - Accent2 2 4 2" xfId="6589"/>
    <cellStyle name="20% - Accent2 2 4 2 2" xfId="7471"/>
    <cellStyle name="20% - Accent2 2 4 2 3" xfId="8352"/>
    <cellStyle name="20% - Accent2 2 4 2 4" xfId="9224"/>
    <cellStyle name="20% - Accent2 2 4 3" xfId="6389"/>
    <cellStyle name="20% - Accent2 2 4 3 2" xfId="7269"/>
    <cellStyle name="20% - Accent2 2 4 3 3" xfId="8149"/>
    <cellStyle name="20% - Accent2 2 4 3 4" xfId="9019"/>
    <cellStyle name="20% - Accent2 2 4 4" xfId="6946"/>
    <cellStyle name="20% - Accent2 2 4 5" xfId="7831"/>
    <cellStyle name="20% - Accent2 2 4 6" xfId="8700"/>
    <cellStyle name="20% - Accent2 2 4 7" xfId="21896"/>
    <cellStyle name="20% - Accent2 2 5" xfId="6191"/>
    <cellStyle name="20% - Accent2 2 5 2" xfId="6718"/>
    <cellStyle name="20% - Accent2 2 5 2 2" xfId="7601"/>
    <cellStyle name="20% - Accent2 2 5 2 3" xfId="8482"/>
    <cellStyle name="20% - Accent2 2 5 2 4" xfId="9357"/>
    <cellStyle name="20% - Accent2 2 5 3" xfId="7076"/>
    <cellStyle name="20% - Accent2 2 5 4" xfId="7959"/>
    <cellStyle name="20% - Accent2 2 5 5" xfId="8827"/>
    <cellStyle name="20% - Accent2 2 5 6" xfId="21897"/>
    <cellStyle name="20% - Accent2 2 6" xfId="5962"/>
    <cellStyle name="20% - Accent2 2 6 2" xfId="6462"/>
    <cellStyle name="20% - Accent2 2 6 2 2" xfId="7343"/>
    <cellStyle name="20% - Accent2 2 6 2 3" xfId="8224"/>
    <cellStyle name="20% - Accent2 2 6 2 4" xfId="9094"/>
    <cellStyle name="20% - Accent2 2 6 3" xfId="6819"/>
    <cellStyle name="20% - Accent2 2 6 4" xfId="7703"/>
    <cellStyle name="20% - Accent2 2 6 5" xfId="8572"/>
    <cellStyle name="20% - Accent2 2 6 6" xfId="21898"/>
    <cellStyle name="20% - Accent2 2 7" xfId="6259"/>
    <cellStyle name="20% - Accent2 2 7 2" xfId="7139"/>
    <cellStyle name="20% - Accent2 2 7 3" xfId="8015"/>
    <cellStyle name="20% - Accent2 2 7 4" xfId="8885"/>
    <cellStyle name="20% - Accent2 2 7 5" xfId="21899"/>
    <cellStyle name="20% - Accent2 2 8" xfId="6750"/>
    <cellStyle name="20% - Accent2 2 8 2" xfId="21900"/>
    <cellStyle name="20% - Accent2 2 9" xfId="7633"/>
    <cellStyle name="20% - Accent2 2 9 2" xfId="21901"/>
    <cellStyle name="20% - Accent2 3" xfId="46"/>
    <cellStyle name="20% - Accent2 3 2" xfId="3359"/>
    <cellStyle name="20% - Accent2 3 2 2" xfId="6137"/>
    <cellStyle name="20% - Accent2 3 2 2 2" xfId="6660"/>
    <cellStyle name="20% - Accent2 3 2 2 2 2" xfId="7543"/>
    <cellStyle name="20% - Accent2 3 2 2 2 3" xfId="8423"/>
    <cellStyle name="20% - Accent2 3 2 2 2 4" xfId="9297"/>
    <cellStyle name="20% - Accent2 3 2 2 3" xfId="6419"/>
    <cellStyle name="20% - Accent2 3 2 2 3 2" xfId="7299"/>
    <cellStyle name="20% - Accent2 3 2 2 3 3" xfId="8179"/>
    <cellStyle name="20% - Accent2 3 2 2 3 4" xfId="9049"/>
    <cellStyle name="20% - Accent2 3 2 2 4" xfId="7017"/>
    <cellStyle name="20% - Accent2 3 2 2 5" xfId="7902"/>
    <cellStyle name="20% - Accent2 3 2 2 6" xfId="8770"/>
    <cellStyle name="20% - Accent2 3 2 3" xfId="6518"/>
    <cellStyle name="20% - Accent2 3 2 3 2" xfId="7399"/>
    <cellStyle name="20% - Accent2 3 2 3 3" xfId="8280"/>
    <cellStyle name="20% - Accent2 3 2 3 4" xfId="9152"/>
    <cellStyle name="20% - Accent2 3 2 4" xfId="6288"/>
    <cellStyle name="20% - Accent2 3 2 4 2" xfId="7169"/>
    <cellStyle name="20% - Accent2 3 2 4 3" xfId="8045"/>
    <cellStyle name="20% - Accent2 3 2 4 4" xfId="8915"/>
    <cellStyle name="20% - Accent2 3 2 5" xfId="6873"/>
    <cellStyle name="20% - Accent2 3 2 6" xfId="7760"/>
    <cellStyle name="20% - Accent2 3 2 7" xfId="8629"/>
    <cellStyle name="20% - Accent2 3 2 8" xfId="22469"/>
    <cellStyle name="20% - Accent2 3 2 9" xfId="6006"/>
    <cellStyle name="20% - Accent2 3 3" xfId="3358"/>
    <cellStyle name="20% - Accent2 3 3 2" xfId="6617"/>
    <cellStyle name="20% - Accent2 3 3 2 2" xfId="7499"/>
    <cellStyle name="20% - Accent2 3 3 2 3" xfId="8380"/>
    <cellStyle name="20% - Accent2 3 3 2 4" xfId="9252"/>
    <cellStyle name="20% - Accent2 3 3 3" xfId="6331"/>
    <cellStyle name="20% - Accent2 3 3 3 2" xfId="7212"/>
    <cellStyle name="20% - Accent2 3 3 3 3" xfId="8089"/>
    <cellStyle name="20% - Accent2 3 3 3 4" xfId="8960"/>
    <cellStyle name="20% - Accent2 3 3 4" xfId="6974"/>
    <cellStyle name="20% - Accent2 3 3 5" xfId="7859"/>
    <cellStyle name="20% - Accent2 3 3 6" xfId="8728"/>
    <cellStyle name="20% - Accent2 3 3 7" xfId="6096"/>
    <cellStyle name="20% - Accent2 3 4" xfId="6178"/>
    <cellStyle name="20% - Accent2 3 4 2" xfId="6704"/>
    <cellStyle name="20% - Accent2 3 4 2 2" xfId="7587"/>
    <cellStyle name="20% - Accent2 3 4 2 3" xfId="8468"/>
    <cellStyle name="20% - Accent2 3 4 2 4" xfId="9342"/>
    <cellStyle name="20% - Accent2 3 4 3" xfId="6374"/>
    <cellStyle name="20% - Accent2 3 4 3 2" xfId="7255"/>
    <cellStyle name="20% - Accent2 3 4 3 3" xfId="8134"/>
    <cellStyle name="20% - Accent2 3 4 3 4" xfId="9004"/>
    <cellStyle name="20% - Accent2 3 4 4" xfId="7062"/>
    <cellStyle name="20% - Accent2 3 4 5" xfId="7946"/>
    <cellStyle name="20% - Accent2 3 4 6" xfId="8813"/>
    <cellStyle name="20% - Accent2 3 5" xfId="5976"/>
    <cellStyle name="20% - Accent2 3 5 2" xfId="6476"/>
    <cellStyle name="20% - Accent2 3 5 2 2" xfId="7357"/>
    <cellStyle name="20% - Accent2 3 5 2 3" xfId="8239"/>
    <cellStyle name="20% - Accent2 3 5 2 4" xfId="9109"/>
    <cellStyle name="20% - Accent2 3 5 3" xfId="6833"/>
    <cellStyle name="20% - Accent2 3 5 4" xfId="7717"/>
    <cellStyle name="20% - Accent2 3 5 5" xfId="8586"/>
    <cellStyle name="20% - Accent2 3 6" xfId="6243"/>
    <cellStyle name="20% - Accent2 3 6 2" xfId="7123"/>
    <cellStyle name="20% - Accent2 3 6 3" xfId="8001"/>
    <cellStyle name="20% - Accent2 3 6 4" xfId="8870"/>
    <cellStyle name="20% - Accent2 3 7" xfId="6751"/>
    <cellStyle name="20% - Accent2 3 8" xfId="7634"/>
    <cellStyle name="20% - Accent2 3 9" xfId="8515"/>
    <cellStyle name="20% - Accent2 4" xfId="796"/>
    <cellStyle name="20% - Accent2 4 2" xfId="3361"/>
    <cellStyle name="20% - Accent2 4 2 2" xfId="6646"/>
    <cellStyle name="20% - Accent2 4 2 2 2" xfId="7529"/>
    <cellStyle name="20% - Accent2 4 2 2 3" xfId="8409"/>
    <cellStyle name="20% - Accent2 4 2 2 4" xfId="9283"/>
    <cellStyle name="20% - Accent2 4 2 3" xfId="6405"/>
    <cellStyle name="20% - Accent2 4 2 3 2" xfId="7285"/>
    <cellStyle name="20% - Accent2 4 2 3 3" xfId="8165"/>
    <cellStyle name="20% - Accent2 4 2 3 4" xfId="9035"/>
    <cellStyle name="20% - Accent2 4 2 4" xfId="7003"/>
    <cellStyle name="20% - Accent2 4 2 5" xfId="7888"/>
    <cellStyle name="20% - Accent2 4 2 6" xfId="8756"/>
    <cellStyle name="20% - Accent2 4 2 7" xfId="6124"/>
    <cellStyle name="20% - Accent2 4 3" xfId="3360"/>
    <cellStyle name="20% - Accent2 4 3 2" xfId="6734"/>
    <cellStyle name="20% - Accent2 4 3 2 2" xfId="7617"/>
    <cellStyle name="20% - Accent2 4 3 2 3" xfId="8498"/>
    <cellStyle name="20% - Accent2 4 3 2 4" xfId="9373"/>
    <cellStyle name="20% - Accent2 4 3 3" xfId="7092"/>
    <cellStyle name="20% - Accent2 4 3 4" xfId="7973"/>
    <cellStyle name="20% - Accent2 4 3 5" xfId="8842"/>
    <cellStyle name="20% - Accent2 4 3 6" xfId="6206"/>
    <cellStyle name="20% - Accent2 4 4" xfId="6038"/>
    <cellStyle name="20% - Accent2 4 4 2" xfId="6548"/>
    <cellStyle name="20% - Accent2 4 4 2 2" xfId="7429"/>
    <cellStyle name="20% - Accent2 4 4 2 3" xfId="8310"/>
    <cellStyle name="20% - Accent2 4 4 2 4" xfId="9182"/>
    <cellStyle name="20% - Accent2 4 4 3" xfId="6903"/>
    <cellStyle name="20% - Accent2 4 4 4" xfId="7789"/>
    <cellStyle name="20% - Accent2 4 4 5" xfId="8658"/>
    <cellStyle name="20% - Accent2 4 5" xfId="6275"/>
    <cellStyle name="20% - Accent2 4 5 2" xfId="7155"/>
    <cellStyle name="20% - Accent2 4 5 3" xfId="8031"/>
    <cellStyle name="20% - Accent2 4 5 4" xfId="8901"/>
    <cellStyle name="20% - Accent2 4 6" xfId="6752"/>
    <cellStyle name="20% - Accent2 4 7" xfId="7635"/>
    <cellStyle name="20% - Accent2 4 8" xfId="8516"/>
    <cellStyle name="20% - Accent2 4 9" xfId="9402"/>
    <cellStyle name="20% - Accent2 5" xfId="755"/>
    <cellStyle name="20% - Accent2 5 2" xfId="3363"/>
    <cellStyle name="20% - Accent2 5 2 2" xfId="6603"/>
    <cellStyle name="20% - Accent2 5 2 2 2" xfId="7485"/>
    <cellStyle name="20% - Accent2 5 2 2 3" xfId="8366"/>
    <cellStyle name="20% - Accent2 5 2 2 4" xfId="9238"/>
    <cellStyle name="20% - Accent2 5 2 3" xfId="6960"/>
    <cellStyle name="20% - Accent2 5 2 4" xfId="7845"/>
    <cellStyle name="20% - Accent2 5 2 5" xfId="8714"/>
    <cellStyle name="20% - Accent2 5 2 6" xfId="6080"/>
    <cellStyle name="20% - Accent2 5 3" xfId="3362"/>
    <cellStyle name="20% - Accent2 5 3 2" xfId="6504"/>
    <cellStyle name="20% - Accent2 5 3 2 2" xfId="7385"/>
    <cellStyle name="20% - Accent2 5 3 2 3" xfId="8267"/>
    <cellStyle name="20% - Accent2 5 3 2 4" xfId="9138"/>
    <cellStyle name="20% - Accent2 5 3 3" xfId="6860"/>
    <cellStyle name="20% - Accent2 5 3 4" xfId="7746"/>
    <cellStyle name="20% - Accent2 5 3 5" xfId="8615"/>
    <cellStyle name="20% - Accent2 5 3 6" xfId="5991"/>
    <cellStyle name="20% - Accent2 5 4" xfId="6317"/>
    <cellStyle name="20% - Accent2 5 4 2" xfId="7198"/>
    <cellStyle name="20% - Accent2 5 4 3" xfId="8075"/>
    <cellStyle name="20% - Accent2 5 4 4" xfId="8946"/>
    <cellStyle name="20% - Accent2 5 5" xfId="6753"/>
    <cellStyle name="20% - Accent2 5 6" xfId="7636"/>
    <cellStyle name="20% - Accent2 5 7" xfId="8517"/>
    <cellStyle name="20% - Accent2 5 8" xfId="5929"/>
    <cellStyle name="20% - Accent2 6" xfId="3364"/>
    <cellStyle name="20% - Accent2 6 2" xfId="3365"/>
    <cellStyle name="20% - Accent2 6 2 2" xfId="7457"/>
    <cellStyle name="20% - Accent2 6 2 3" xfId="8338"/>
    <cellStyle name="20% - Accent2 6 2 4" xfId="9210"/>
    <cellStyle name="20% - Accent2 6 2 5" xfId="6575"/>
    <cellStyle name="20% - Accent2 6 3" xfId="6359"/>
    <cellStyle name="20% - Accent2 6 3 2" xfId="7241"/>
    <cellStyle name="20% - Accent2 6 3 3" xfId="8120"/>
    <cellStyle name="20% - Accent2 6 3 4" xfId="8990"/>
    <cellStyle name="20% - Accent2 6 4" xfId="6932"/>
    <cellStyle name="20% - Accent2 6 5" xfId="7817"/>
    <cellStyle name="20% - Accent2 6 6" xfId="8686"/>
    <cellStyle name="20% - Accent2 6 7" xfId="6065"/>
    <cellStyle name="20% - Accent2 7" xfId="3366"/>
    <cellStyle name="20% - Accent2 7 2" xfId="3367"/>
    <cellStyle name="20% - Accent2 7 2 2" xfId="7573"/>
    <cellStyle name="20% - Accent2 7 2 3" xfId="8454"/>
    <cellStyle name="20% - Accent2 7 2 4" xfId="9328"/>
    <cellStyle name="20% - Accent2 7 2 5" xfId="6690"/>
    <cellStyle name="20% - Accent2 7 3" xfId="7048"/>
    <cellStyle name="20% - Accent2 7 4" xfId="7932"/>
    <cellStyle name="20% - Accent2 7 5" xfId="8799"/>
    <cellStyle name="20% - Accent2 7 6" xfId="6165"/>
    <cellStyle name="20% - Accent2 8" xfId="3368"/>
    <cellStyle name="20% - Accent2 8 2" xfId="3369"/>
    <cellStyle name="20% - Accent2 8 2 2" xfId="7329"/>
    <cellStyle name="20% - Accent2 8 3" xfId="8210"/>
    <cellStyle name="20% - Accent2 8 4" xfId="9080"/>
    <cellStyle name="20% - Accent2 8 5" xfId="6448"/>
    <cellStyle name="20% - Accent2 9" xfId="3370"/>
    <cellStyle name="20% - Accent2 9 2" xfId="3371"/>
    <cellStyle name="20% - Accent2 9 2 2" xfId="7106"/>
    <cellStyle name="20% - Accent2 9 3" xfId="7987"/>
    <cellStyle name="20% - Accent2 9 4" xfId="8856"/>
    <cellStyle name="20% - Accent2 9 5" xfId="6225"/>
    <cellStyle name="20% - Accent3" xfId="25" builtinId="38" customBuiltin="1"/>
    <cellStyle name="20% - Accent3 10" xfId="3372"/>
    <cellStyle name="20% - Accent3 10 2" xfId="3373"/>
    <cellStyle name="20% - Accent3 10 3" xfId="6805"/>
    <cellStyle name="20% - Accent3 11" xfId="3374"/>
    <cellStyle name="20% - Accent3 11 2" xfId="3375"/>
    <cellStyle name="20% - Accent3 11 3" xfId="7689"/>
    <cellStyle name="20% - Accent3 12" xfId="4371"/>
    <cellStyle name="20% - Accent3 2" xfId="47"/>
    <cellStyle name="20% - Accent3 2 10" xfId="8518"/>
    <cellStyle name="20% - Accent3 2 10 2" xfId="21902"/>
    <cellStyle name="20% - Accent3 2 11" xfId="21903"/>
    <cellStyle name="20% - Accent3 2 12" xfId="21904"/>
    <cellStyle name="20% - Accent3 2 13" xfId="21905"/>
    <cellStyle name="20% - Accent3 2 14" xfId="21906"/>
    <cellStyle name="20% - Accent3 2 15" xfId="22470"/>
    <cellStyle name="20% - Accent3 2 16" xfId="10302"/>
    <cellStyle name="20% - Accent3 2 17" xfId="22942"/>
    <cellStyle name="20% - Accent3 2 18" xfId="12130"/>
    <cellStyle name="20% - Accent3 2 2" xfId="48"/>
    <cellStyle name="20% - Accent3 2 2 2" xfId="2047"/>
    <cellStyle name="20% - Accent3 2 2 2 2" xfId="6563"/>
    <cellStyle name="20% - Accent3 2 2 2 2 2" xfId="7445"/>
    <cellStyle name="20% - Accent3 2 2 2 2 3" xfId="8326"/>
    <cellStyle name="20% - Accent3 2 2 2 2 4" xfId="9198"/>
    <cellStyle name="20% - Accent3 2 2 2 3" xfId="6434"/>
    <cellStyle name="20% - Accent3 2 2 2 3 2" xfId="7314"/>
    <cellStyle name="20% - Accent3 2 2 2 3 3" xfId="8195"/>
    <cellStyle name="20% - Accent3 2 2 2 3 4" xfId="9065"/>
    <cellStyle name="20% - Accent3 2 2 2 4" xfId="6920"/>
    <cellStyle name="20% - Accent3 2 2 2 5" xfId="7805"/>
    <cellStyle name="20% - Accent3 2 2 2 6" xfId="8674"/>
    <cellStyle name="20% - Accent3 2 2 2 7" xfId="22471"/>
    <cellStyle name="20% - Accent3 2 2 2 8" xfId="6054"/>
    <cellStyle name="20% - Accent3 2 2 3" xfId="1036"/>
    <cellStyle name="20% - Accent3 2 2 3 2" xfId="6675"/>
    <cellStyle name="20% - Accent3 2 2 3 2 2" xfId="7558"/>
    <cellStyle name="20% - Accent3 2 2 3 2 3" xfId="8439"/>
    <cellStyle name="20% - Accent3 2 2 3 2 4" xfId="9313"/>
    <cellStyle name="20% - Accent3 2 2 3 3" xfId="7033"/>
    <cellStyle name="20% - Accent3 2 2 3 4" xfId="7918"/>
    <cellStyle name="20% - Accent3 2 2 3 5" xfId="8785"/>
    <cellStyle name="20% - Accent3 2 2 3 6" xfId="21907"/>
    <cellStyle name="20% - Accent3 2 2 3 7" xfId="6151"/>
    <cellStyle name="20% - Accent3 2 2 4" xfId="6492"/>
    <cellStyle name="20% - Accent3 2 2 4 2" xfId="7373"/>
    <cellStyle name="20% - Accent3 2 2 4 3" xfId="8255"/>
    <cellStyle name="20% - Accent3 2 2 4 4" xfId="9125"/>
    <cellStyle name="20% - Accent3 2 2 5" xfId="6302"/>
    <cellStyle name="20% - Accent3 2 2 5 2" xfId="7183"/>
    <cellStyle name="20% - Accent3 2 2 5 3" xfId="8060"/>
    <cellStyle name="20% - Accent3 2 2 5 4" xfId="8931"/>
    <cellStyle name="20% - Accent3 2 2 5 5" xfId="23781"/>
    <cellStyle name="20% - Accent3 2 2 6" xfId="6848"/>
    <cellStyle name="20% - Accent3 2 2 7" xfId="7733"/>
    <cellStyle name="20% - Accent3 2 2 8" xfId="8602"/>
    <cellStyle name="20% - Accent3 2 2 9" xfId="10492"/>
    <cellStyle name="20% - Accent3 2 3" xfId="1035"/>
    <cellStyle name="20% - Accent3 2 3 2" xfId="5697"/>
    <cellStyle name="20% - Accent3 2 3 2 2" xfId="6631"/>
    <cellStyle name="20% - Accent3 2 3 2 2 2" xfId="7514"/>
    <cellStyle name="20% - Accent3 2 3 2 2 3" xfId="8394"/>
    <cellStyle name="20% - Accent3 2 3 2 2 4" xfId="9268"/>
    <cellStyle name="20% - Accent3 2 3 2 3" xfId="6988"/>
    <cellStyle name="20% - Accent3 2 3 2 4" xfId="7874"/>
    <cellStyle name="20% - Accent3 2 3 2 5" xfId="8742"/>
    <cellStyle name="20% - Accent3 2 3 2 6" xfId="22472"/>
    <cellStyle name="20% - Accent3 2 3 2 7" xfId="6111"/>
    <cellStyle name="20% - Accent3 2 3 3" xfId="5265"/>
    <cellStyle name="20% - Accent3 2 3 3 2" xfId="7414"/>
    <cellStyle name="20% - Accent3 2 3 3 3" xfId="8295"/>
    <cellStyle name="20% - Accent3 2 3 3 4" xfId="9167"/>
    <cellStyle name="20% - Accent3 2 3 3 5" xfId="6533"/>
    <cellStyle name="20% - Accent3 2 3 4" xfId="6345"/>
    <cellStyle name="20% - Accent3 2 3 4 2" xfId="7226"/>
    <cellStyle name="20% - Accent3 2 3 4 3" xfId="8105"/>
    <cellStyle name="20% - Accent3 2 3 4 4" xfId="8975"/>
    <cellStyle name="20% - Accent3 2 3 5" xfId="6889"/>
    <cellStyle name="20% - Accent3 2 3 6" xfId="7774"/>
    <cellStyle name="20% - Accent3 2 3 7" xfId="8643"/>
    <cellStyle name="20% - Accent3 2 3 8" xfId="21908"/>
    <cellStyle name="20% - Accent3 2 3 9" xfId="6024"/>
    <cellStyle name="20% - Accent3 2 4" xfId="5747"/>
    <cellStyle name="20% - Accent3 2 4 2" xfId="6591"/>
    <cellStyle name="20% - Accent3 2 4 2 2" xfId="7473"/>
    <cellStyle name="20% - Accent3 2 4 2 3" xfId="8354"/>
    <cellStyle name="20% - Accent3 2 4 2 4" xfId="9226"/>
    <cellStyle name="20% - Accent3 2 4 3" xfId="6390"/>
    <cellStyle name="20% - Accent3 2 4 3 2" xfId="7270"/>
    <cellStyle name="20% - Accent3 2 4 3 3" xfId="8150"/>
    <cellStyle name="20% - Accent3 2 4 3 4" xfId="9020"/>
    <cellStyle name="20% - Accent3 2 4 4" xfId="6948"/>
    <cellStyle name="20% - Accent3 2 4 5" xfId="7833"/>
    <cellStyle name="20% - Accent3 2 4 6" xfId="8702"/>
    <cellStyle name="20% - Accent3 2 4 7" xfId="21909"/>
    <cellStyle name="20% - Accent3 2 5" xfId="6192"/>
    <cellStyle name="20% - Accent3 2 5 2" xfId="6719"/>
    <cellStyle name="20% - Accent3 2 5 2 2" xfId="7602"/>
    <cellStyle name="20% - Accent3 2 5 2 3" xfId="8483"/>
    <cellStyle name="20% - Accent3 2 5 2 4" xfId="9358"/>
    <cellStyle name="20% - Accent3 2 5 3" xfId="7077"/>
    <cellStyle name="20% - Accent3 2 5 4" xfId="7960"/>
    <cellStyle name="20% - Accent3 2 5 5" xfId="8828"/>
    <cellStyle name="20% - Accent3 2 5 6" xfId="21910"/>
    <cellStyle name="20% - Accent3 2 6" xfId="5964"/>
    <cellStyle name="20% - Accent3 2 6 2" xfId="6464"/>
    <cellStyle name="20% - Accent3 2 6 2 2" xfId="7345"/>
    <cellStyle name="20% - Accent3 2 6 2 3" xfId="8226"/>
    <cellStyle name="20% - Accent3 2 6 2 4" xfId="9096"/>
    <cellStyle name="20% - Accent3 2 6 3" xfId="6821"/>
    <cellStyle name="20% - Accent3 2 6 4" xfId="7705"/>
    <cellStyle name="20% - Accent3 2 6 5" xfId="8574"/>
    <cellStyle name="20% - Accent3 2 6 6" xfId="21911"/>
    <cellStyle name="20% - Accent3 2 7" xfId="6260"/>
    <cellStyle name="20% - Accent3 2 7 2" xfId="7140"/>
    <cellStyle name="20% - Accent3 2 7 3" xfId="8016"/>
    <cellStyle name="20% - Accent3 2 7 4" xfId="8886"/>
    <cellStyle name="20% - Accent3 2 7 5" xfId="21912"/>
    <cellStyle name="20% - Accent3 2 8" xfId="6754"/>
    <cellStyle name="20% - Accent3 2 8 2" xfId="21913"/>
    <cellStyle name="20% - Accent3 2 9" xfId="7637"/>
    <cellStyle name="20% - Accent3 2 9 2" xfId="21914"/>
    <cellStyle name="20% - Accent3 3" xfId="49"/>
    <cellStyle name="20% - Accent3 3 2" xfId="3377"/>
    <cellStyle name="20% - Accent3 3 2 2" xfId="6139"/>
    <cellStyle name="20% - Accent3 3 2 2 2" xfId="6662"/>
    <cellStyle name="20% - Accent3 3 2 2 2 2" xfId="7545"/>
    <cellStyle name="20% - Accent3 3 2 2 2 3" xfId="8425"/>
    <cellStyle name="20% - Accent3 3 2 2 2 4" xfId="9299"/>
    <cellStyle name="20% - Accent3 3 2 2 3" xfId="6421"/>
    <cellStyle name="20% - Accent3 3 2 2 3 2" xfId="7301"/>
    <cellStyle name="20% - Accent3 3 2 2 3 3" xfId="8181"/>
    <cellStyle name="20% - Accent3 3 2 2 3 4" xfId="9051"/>
    <cellStyle name="20% - Accent3 3 2 2 4" xfId="7019"/>
    <cellStyle name="20% - Accent3 3 2 2 5" xfId="7904"/>
    <cellStyle name="20% - Accent3 3 2 2 6" xfId="8772"/>
    <cellStyle name="20% - Accent3 3 2 3" xfId="6520"/>
    <cellStyle name="20% - Accent3 3 2 3 2" xfId="7401"/>
    <cellStyle name="20% - Accent3 3 2 3 3" xfId="8282"/>
    <cellStyle name="20% - Accent3 3 2 3 4" xfId="9154"/>
    <cellStyle name="20% - Accent3 3 2 4" xfId="6290"/>
    <cellStyle name="20% - Accent3 3 2 4 2" xfId="7171"/>
    <cellStyle name="20% - Accent3 3 2 4 3" xfId="8047"/>
    <cellStyle name="20% - Accent3 3 2 4 4" xfId="8917"/>
    <cellStyle name="20% - Accent3 3 2 5" xfId="6875"/>
    <cellStyle name="20% - Accent3 3 2 6" xfId="7762"/>
    <cellStyle name="20% - Accent3 3 2 7" xfId="8631"/>
    <cellStyle name="20% - Accent3 3 2 8" xfId="22473"/>
    <cellStyle name="20% - Accent3 3 2 9" xfId="6008"/>
    <cellStyle name="20% - Accent3 3 3" xfId="3376"/>
    <cellStyle name="20% - Accent3 3 3 2" xfId="6619"/>
    <cellStyle name="20% - Accent3 3 3 2 2" xfId="7501"/>
    <cellStyle name="20% - Accent3 3 3 2 3" xfId="8382"/>
    <cellStyle name="20% - Accent3 3 3 2 4" xfId="9254"/>
    <cellStyle name="20% - Accent3 3 3 3" xfId="6333"/>
    <cellStyle name="20% - Accent3 3 3 3 2" xfId="7214"/>
    <cellStyle name="20% - Accent3 3 3 3 3" xfId="8091"/>
    <cellStyle name="20% - Accent3 3 3 3 4" xfId="8962"/>
    <cellStyle name="20% - Accent3 3 3 4" xfId="6976"/>
    <cellStyle name="20% - Accent3 3 3 5" xfId="7861"/>
    <cellStyle name="20% - Accent3 3 3 6" xfId="8730"/>
    <cellStyle name="20% - Accent3 3 3 7" xfId="6098"/>
    <cellStyle name="20% - Accent3 3 4" xfId="6180"/>
    <cellStyle name="20% - Accent3 3 4 2" xfId="6706"/>
    <cellStyle name="20% - Accent3 3 4 2 2" xfId="7589"/>
    <cellStyle name="20% - Accent3 3 4 2 3" xfId="8470"/>
    <cellStyle name="20% - Accent3 3 4 2 4" xfId="9344"/>
    <cellStyle name="20% - Accent3 3 4 3" xfId="6376"/>
    <cellStyle name="20% - Accent3 3 4 3 2" xfId="7257"/>
    <cellStyle name="20% - Accent3 3 4 3 3" xfId="8136"/>
    <cellStyle name="20% - Accent3 3 4 3 4" xfId="9006"/>
    <cellStyle name="20% - Accent3 3 4 4" xfId="7064"/>
    <cellStyle name="20% - Accent3 3 4 5" xfId="7948"/>
    <cellStyle name="20% - Accent3 3 4 6" xfId="8815"/>
    <cellStyle name="20% - Accent3 3 5" xfId="5978"/>
    <cellStyle name="20% - Accent3 3 5 2" xfId="6478"/>
    <cellStyle name="20% - Accent3 3 5 2 2" xfId="7359"/>
    <cellStyle name="20% - Accent3 3 5 2 3" xfId="8241"/>
    <cellStyle name="20% - Accent3 3 5 2 4" xfId="9111"/>
    <cellStyle name="20% - Accent3 3 5 3" xfId="6835"/>
    <cellStyle name="20% - Accent3 3 5 4" xfId="7719"/>
    <cellStyle name="20% - Accent3 3 5 5" xfId="8588"/>
    <cellStyle name="20% - Accent3 3 6" xfId="6245"/>
    <cellStyle name="20% - Accent3 3 6 2" xfId="7125"/>
    <cellStyle name="20% - Accent3 3 6 3" xfId="8003"/>
    <cellStyle name="20% - Accent3 3 6 4" xfId="8872"/>
    <cellStyle name="20% - Accent3 3 7" xfId="6755"/>
    <cellStyle name="20% - Accent3 3 8" xfId="7638"/>
    <cellStyle name="20% - Accent3 3 9" xfId="8519"/>
    <cellStyle name="20% - Accent3 4" xfId="800"/>
    <cellStyle name="20% - Accent3 4 2" xfId="3379"/>
    <cellStyle name="20% - Accent3 4 2 2" xfId="6648"/>
    <cellStyle name="20% - Accent3 4 2 2 2" xfId="7531"/>
    <cellStyle name="20% - Accent3 4 2 2 3" xfId="8411"/>
    <cellStyle name="20% - Accent3 4 2 2 4" xfId="9285"/>
    <cellStyle name="20% - Accent3 4 2 3" xfId="6407"/>
    <cellStyle name="20% - Accent3 4 2 3 2" xfId="7287"/>
    <cellStyle name="20% - Accent3 4 2 3 3" xfId="8167"/>
    <cellStyle name="20% - Accent3 4 2 3 4" xfId="9037"/>
    <cellStyle name="20% - Accent3 4 2 4" xfId="7005"/>
    <cellStyle name="20% - Accent3 4 2 5" xfId="7890"/>
    <cellStyle name="20% - Accent3 4 2 6" xfId="8758"/>
    <cellStyle name="20% - Accent3 4 2 7" xfId="6126"/>
    <cellStyle name="20% - Accent3 4 3" xfId="3378"/>
    <cellStyle name="20% - Accent3 4 3 2" xfId="6736"/>
    <cellStyle name="20% - Accent3 4 3 2 2" xfId="7619"/>
    <cellStyle name="20% - Accent3 4 3 2 3" xfId="8500"/>
    <cellStyle name="20% - Accent3 4 3 2 4" xfId="9375"/>
    <cellStyle name="20% - Accent3 4 3 3" xfId="7094"/>
    <cellStyle name="20% - Accent3 4 3 4" xfId="7975"/>
    <cellStyle name="20% - Accent3 4 3 5" xfId="8844"/>
    <cellStyle name="20% - Accent3 4 3 6" xfId="6208"/>
    <cellStyle name="20% - Accent3 4 4" xfId="6040"/>
    <cellStyle name="20% - Accent3 4 4 2" xfId="6550"/>
    <cellStyle name="20% - Accent3 4 4 2 2" xfId="7431"/>
    <cellStyle name="20% - Accent3 4 4 2 3" xfId="8312"/>
    <cellStyle name="20% - Accent3 4 4 2 4" xfId="9184"/>
    <cellStyle name="20% - Accent3 4 4 3" xfId="6905"/>
    <cellStyle name="20% - Accent3 4 4 4" xfId="7791"/>
    <cellStyle name="20% - Accent3 4 4 5" xfId="8660"/>
    <cellStyle name="20% - Accent3 4 5" xfId="6277"/>
    <cellStyle name="20% - Accent3 4 5 2" xfId="7157"/>
    <cellStyle name="20% - Accent3 4 5 3" xfId="8033"/>
    <cellStyle name="20% - Accent3 4 5 4" xfId="8903"/>
    <cellStyle name="20% - Accent3 4 6" xfId="6756"/>
    <cellStyle name="20% - Accent3 4 7" xfId="7639"/>
    <cellStyle name="20% - Accent3 4 8" xfId="8520"/>
    <cellStyle name="20% - Accent3 4 9" xfId="9408"/>
    <cellStyle name="20% - Accent3 5" xfId="759"/>
    <cellStyle name="20% - Accent3 5 2" xfId="3381"/>
    <cellStyle name="20% - Accent3 5 2 2" xfId="6605"/>
    <cellStyle name="20% - Accent3 5 2 2 2" xfId="7487"/>
    <cellStyle name="20% - Accent3 5 2 2 3" xfId="8368"/>
    <cellStyle name="20% - Accent3 5 2 2 4" xfId="9240"/>
    <cellStyle name="20% - Accent3 5 2 3" xfId="6962"/>
    <cellStyle name="20% - Accent3 5 2 4" xfId="7847"/>
    <cellStyle name="20% - Accent3 5 2 5" xfId="8716"/>
    <cellStyle name="20% - Accent3 5 2 6" xfId="6082"/>
    <cellStyle name="20% - Accent3 5 3" xfId="3380"/>
    <cellStyle name="20% - Accent3 5 3 2" xfId="6506"/>
    <cellStyle name="20% - Accent3 5 3 2 2" xfId="7387"/>
    <cellStyle name="20% - Accent3 5 3 2 3" xfId="8269"/>
    <cellStyle name="20% - Accent3 5 3 2 4" xfId="9140"/>
    <cellStyle name="20% - Accent3 5 3 3" xfId="6862"/>
    <cellStyle name="20% - Accent3 5 3 4" xfId="7748"/>
    <cellStyle name="20% - Accent3 5 3 5" xfId="8617"/>
    <cellStyle name="20% - Accent3 5 3 6" xfId="5993"/>
    <cellStyle name="20% - Accent3 5 4" xfId="6319"/>
    <cellStyle name="20% - Accent3 5 4 2" xfId="7200"/>
    <cellStyle name="20% - Accent3 5 4 3" xfId="8077"/>
    <cellStyle name="20% - Accent3 5 4 4" xfId="8948"/>
    <cellStyle name="20% - Accent3 5 5" xfId="6757"/>
    <cellStyle name="20% - Accent3 5 6" xfId="7640"/>
    <cellStyle name="20% - Accent3 5 7" xfId="8521"/>
    <cellStyle name="20% - Accent3 5 8" xfId="5930"/>
    <cellStyle name="20% - Accent3 6" xfId="3382"/>
    <cellStyle name="20% - Accent3 6 2" xfId="3383"/>
    <cellStyle name="20% - Accent3 6 2 2" xfId="7459"/>
    <cellStyle name="20% - Accent3 6 2 3" xfId="8340"/>
    <cellStyle name="20% - Accent3 6 2 4" xfId="9212"/>
    <cellStyle name="20% - Accent3 6 2 5" xfId="6577"/>
    <cellStyle name="20% - Accent3 6 3" xfId="6361"/>
    <cellStyle name="20% - Accent3 6 3 2" xfId="7243"/>
    <cellStyle name="20% - Accent3 6 3 3" xfId="8122"/>
    <cellStyle name="20% - Accent3 6 3 4" xfId="8992"/>
    <cellStyle name="20% - Accent3 6 4" xfId="6934"/>
    <cellStyle name="20% - Accent3 6 5" xfId="7819"/>
    <cellStyle name="20% - Accent3 6 6" xfId="8688"/>
    <cellStyle name="20% - Accent3 6 7" xfId="6067"/>
    <cellStyle name="20% - Accent3 7" xfId="3384"/>
    <cellStyle name="20% - Accent3 7 2" xfId="3385"/>
    <cellStyle name="20% - Accent3 7 2 2" xfId="7575"/>
    <cellStyle name="20% - Accent3 7 2 3" xfId="8456"/>
    <cellStyle name="20% - Accent3 7 2 4" xfId="9330"/>
    <cellStyle name="20% - Accent3 7 2 5" xfId="6692"/>
    <cellStyle name="20% - Accent3 7 3" xfId="7050"/>
    <cellStyle name="20% - Accent3 7 4" xfId="7934"/>
    <cellStyle name="20% - Accent3 7 5" xfId="8801"/>
    <cellStyle name="20% - Accent3 7 6" xfId="6167"/>
    <cellStyle name="20% - Accent3 8" xfId="3386"/>
    <cellStyle name="20% - Accent3 8 2" xfId="3387"/>
    <cellStyle name="20% - Accent3 8 2 2" xfId="7331"/>
    <cellStyle name="20% - Accent3 8 3" xfId="8212"/>
    <cellStyle name="20% - Accent3 8 4" xfId="9082"/>
    <cellStyle name="20% - Accent3 8 5" xfId="6450"/>
    <cellStyle name="20% - Accent3 9" xfId="3388"/>
    <cellStyle name="20% - Accent3 9 2" xfId="3389"/>
    <cellStyle name="20% - Accent3 9 2 2" xfId="7108"/>
    <cellStyle name="20% - Accent3 9 3" xfId="7989"/>
    <cellStyle name="20% - Accent3 9 4" xfId="8858"/>
    <cellStyle name="20% - Accent3 9 5" xfId="6227"/>
    <cellStyle name="20% - Accent4" xfId="29" builtinId="42" customBuiltin="1"/>
    <cellStyle name="20% - Accent4 10" xfId="3390"/>
    <cellStyle name="20% - Accent4 10 2" xfId="3391"/>
    <cellStyle name="20% - Accent4 10 3" xfId="6807"/>
    <cellStyle name="20% - Accent4 11" xfId="3392"/>
    <cellStyle name="20% - Accent4 11 2" xfId="3393"/>
    <cellStyle name="20% - Accent4 11 3" xfId="7691"/>
    <cellStyle name="20% - Accent4 12" xfId="4372"/>
    <cellStyle name="20% - Accent4 2" xfId="50"/>
    <cellStyle name="20% - Accent4 2 10" xfId="8522"/>
    <cellStyle name="20% - Accent4 2 10 2" xfId="21915"/>
    <cellStyle name="20% - Accent4 2 11" xfId="21916"/>
    <cellStyle name="20% - Accent4 2 12" xfId="21917"/>
    <cellStyle name="20% - Accent4 2 13" xfId="21918"/>
    <cellStyle name="20% - Accent4 2 14" xfId="21919"/>
    <cellStyle name="20% - Accent4 2 15" xfId="22474"/>
    <cellStyle name="20% - Accent4 2 16" xfId="12486"/>
    <cellStyle name="20% - Accent4 2 17" xfId="22943"/>
    <cellStyle name="20% - Accent4 2 18" xfId="10159"/>
    <cellStyle name="20% - Accent4 2 2" xfId="51"/>
    <cellStyle name="20% - Accent4 2 2 2" xfId="2048"/>
    <cellStyle name="20% - Accent4 2 2 2 2" xfId="6565"/>
    <cellStyle name="20% - Accent4 2 2 2 2 2" xfId="7447"/>
    <cellStyle name="20% - Accent4 2 2 2 2 3" xfId="8328"/>
    <cellStyle name="20% - Accent4 2 2 2 2 4" xfId="9200"/>
    <cellStyle name="20% - Accent4 2 2 2 3" xfId="6435"/>
    <cellStyle name="20% - Accent4 2 2 2 3 2" xfId="7315"/>
    <cellStyle name="20% - Accent4 2 2 2 3 3" xfId="8196"/>
    <cellStyle name="20% - Accent4 2 2 2 3 4" xfId="9066"/>
    <cellStyle name="20% - Accent4 2 2 2 4" xfId="6922"/>
    <cellStyle name="20% - Accent4 2 2 2 5" xfId="7807"/>
    <cellStyle name="20% - Accent4 2 2 2 6" xfId="8676"/>
    <cellStyle name="20% - Accent4 2 2 2 7" xfId="22475"/>
    <cellStyle name="20% - Accent4 2 2 2 8" xfId="6056"/>
    <cellStyle name="20% - Accent4 2 2 3" xfId="1038"/>
    <cellStyle name="20% - Accent4 2 2 3 2" xfId="6676"/>
    <cellStyle name="20% - Accent4 2 2 3 2 2" xfId="7559"/>
    <cellStyle name="20% - Accent4 2 2 3 2 3" xfId="8440"/>
    <cellStyle name="20% - Accent4 2 2 3 2 4" xfId="9314"/>
    <cellStyle name="20% - Accent4 2 2 3 3" xfId="7034"/>
    <cellStyle name="20% - Accent4 2 2 3 4" xfId="7919"/>
    <cellStyle name="20% - Accent4 2 2 3 5" xfId="8786"/>
    <cellStyle name="20% - Accent4 2 2 3 6" xfId="21920"/>
    <cellStyle name="20% - Accent4 2 2 3 7" xfId="6152"/>
    <cellStyle name="20% - Accent4 2 2 4" xfId="6494"/>
    <cellStyle name="20% - Accent4 2 2 4 2" xfId="7375"/>
    <cellStyle name="20% - Accent4 2 2 4 3" xfId="8257"/>
    <cellStyle name="20% - Accent4 2 2 4 4" xfId="9127"/>
    <cellStyle name="20% - Accent4 2 2 5" xfId="6303"/>
    <cellStyle name="20% - Accent4 2 2 5 2" xfId="7184"/>
    <cellStyle name="20% - Accent4 2 2 5 3" xfId="8061"/>
    <cellStyle name="20% - Accent4 2 2 5 4" xfId="8932"/>
    <cellStyle name="20% - Accent4 2 2 5 5" xfId="23782"/>
    <cellStyle name="20% - Accent4 2 2 6" xfId="6850"/>
    <cellStyle name="20% - Accent4 2 2 7" xfId="7735"/>
    <cellStyle name="20% - Accent4 2 2 8" xfId="8604"/>
    <cellStyle name="20% - Accent4 2 2 9" xfId="10227"/>
    <cellStyle name="20% - Accent4 2 3" xfId="1037"/>
    <cellStyle name="20% - Accent4 2 3 2" xfId="5696"/>
    <cellStyle name="20% - Accent4 2 3 2 2" xfId="6632"/>
    <cellStyle name="20% - Accent4 2 3 2 2 2" xfId="7515"/>
    <cellStyle name="20% - Accent4 2 3 2 2 3" xfId="8395"/>
    <cellStyle name="20% - Accent4 2 3 2 2 4" xfId="9269"/>
    <cellStyle name="20% - Accent4 2 3 2 3" xfId="6989"/>
    <cellStyle name="20% - Accent4 2 3 2 4" xfId="7875"/>
    <cellStyle name="20% - Accent4 2 3 2 5" xfId="8743"/>
    <cellStyle name="20% - Accent4 2 3 2 6" xfId="22476"/>
    <cellStyle name="20% - Accent4 2 3 2 7" xfId="6112"/>
    <cellStyle name="20% - Accent4 2 3 3" xfId="5266"/>
    <cellStyle name="20% - Accent4 2 3 3 2" xfId="7415"/>
    <cellStyle name="20% - Accent4 2 3 3 3" xfId="8296"/>
    <cellStyle name="20% - Accent4 2 3 3 4" xfId="9168"/>
    <cellStyle name="20% - Accent4 2 3 3 5" xfId="6534"/>
    <cellStyle name="20% - Accent4 2 3 4" xfId="6346"/>
    <cellStyle name="20% - Accent4 2 3 4 2" xfId="7227"/>
    <cellStyle name="20% - Accent4 2 3 4 3" xfId="8106"/>
    <cellStyle name="20% - Accent4 2 3 4 4" xfId="8976"/>
    <cellStyle name="20% - Accent4 2 3 5" xfId="6890"/>
    <cellStyle name="20% - Accent4 2 3 6" xfId="7775"/>
    <cellStyle name="20% - Accent4 2 3 7" xfId="8644"/>
    <cellStyle name="20% - Accent4 2 3 8" xfId="21921"/>
    <cellStyle name="20% - Accent4 2 3 9" xfId="6025"/>
    <cellStyle name="20% - Accent4 2 4" xfId="5746"/>
    <cellStyle name="20% - Accent4 2 4 2" xfId="6593"/>
    <cellStyle name="20% - Accent4 2 4 2 2" xfId="7475"/>
    <cellStyle name="20% - Accent4 2 4 2 3" xfId="8356"/>
    <cellStyle name="20% - Accent4 2 4 2 4" xfId="9228"/>
    <cellStyle name="20% - Accent4 2 4 3" xfId="6391"/>
    <cellStyle name="20% - Accent4 2 4 3 2" xfId="7271"/>
    <cellStyle name="20% - Accent4 2 4 3 3" xfId="8151"/>
    <cellStyle name="20% - Accent4 2 4 3 4" xfId="9021"/>
    <cellStyle name="20% - Accent4 2 4 4" xfId="6950"/>
    <cellStyle name="20% - Accent4 2 4 5" xfId="7835"/>
    <cellStyle name="20% - Accent4 2 4 6" xfId="8704"/>
    <cellStyle name="20% - Accent4 2 4 7" xfId="21922"/>
    <cellStyle name="20% - Accent4 2 5" xfId="6193"/>
    <cellStyle name="20% - Accent4 2 5 2" xfId="6720"/>
    <cellStyle name="20% - Accent4 2 5 2 2" xfId="7603"/>
    <cellStyle name="20% - Accent4 2 5 2 3" xfId="8484"/>
    <cellStyle name="20% - Accent4 2 5 2 4" xfId="9359"/>
    <cellStyle name="20% - Accent4 2 5 3" xfId="7078"/>
    <cellStyle name="20% - Accent4 2 5 4" xfId="7961"/>
    <cellStyle name="20% - Accent4 2 5 5" xfId="8829"/>
    <cellStyle name="20% - Accent4 2 5 6" xfId="21923"/>
    <cellStyle name="20% - Accent4 2 6" xfId="5966"/>
    <cellStyle name="20% - Accent4 2 6 2" xfId="6466"/>
    <cellStyle name="20% - Accent4 2 6 2 2" xfId="7347"/>
    <cellStyle name="20% - Accent4 2 6 2 3" xfId="8228"/>
    <cellStyle name="20% - Accent4 2 6 2 4" xfId="9098"/>
    <cellStyle name="20% - Accent4 2 6 3" xfId="6823"/>
    <cellStyle name="20% - Accent4 2 6 4" xfId="7707"/>
    <cellStyle name="20% - Accent4 2 6 5" xfId="8576"/>
    <cellStyle name="20% - Accent4 2 6 6" xfId="21924"/>
    <cellStyle name="20% - Accent4 2 7" xfId="6261"/>
    <cellStyle name="20% - Accent4 2 7 2" xfId="7141"/>
    <cellStyle name="20% - Accent4 2 7 3" xfId="8017"/>
    <cellStyle name="20% - Accent4 2 7 4" xfId="8887"/>
    <cellStyle name="20% - Accent4 2 7 5" xfId="21925"/>
    <cellStyle name="20% - Accent4 2 8" xfId="6758"/>
    <cellStyle name="20% - Accent4 2 8 2" xfId="21926"/>
    <cellStyle name="20% - Accent4 2 9" xfId="7641"/>
    <cellStyle name="20% - Accent4 2 9 2" xfId="21927"/>
    <cellStyle name="20% - Accent4 3" xfId="52"/>
    <cellStyle name="20% - Accent4 3 2" xfId="3395"/>
    <cellStyle name="20% - Accent4 3 2 2" xfId="6141"/>
    <cellStyle name="20% - Accent4 3 2 2 2" xfId="6664"/>
    <cellStyle name="20% - Accent4 3 2 2 2 2" xfId="7547"/>
    <cellStyle name="20% - Accent4 3 2 2 2 3" xfId="8427"/>
    <cellStyle name="20% - Accent4 3 2 2 2 4" xfId="9301"/>
    <cellStyle name="20% - Accent4 3 2 2 3" xfId="6423"/>
    <cellStyle name="20% - Accent4 3 2 2 3 2" xfId="7303"/>
    <cellStyle name="20% - Accent4 3 2 2 3 3" xfId="8183"/>
    <cellStyle name="20% - Accent4 3 2 2 3 4" xfId="9053"/>
    <cellStyle name="20% - Accent4 3 2 2 4" xfId="7021"/>
    <cellStyle name="20% - Accent4 3 2 2 5" xfId="7906"/>
    <cellStyle name="20% - Accent4 3 2 2 6" xfId="8774"/>
    <cellStyle name="20% - Accent4 3 2 3" xfId="6522"/>
    <cellStyle name="20% - Accent4 3 2 3 2" xfId="7403"/>
    <cellStyle name="20% - Accent4 3 2 3 3" xfId="8284"/>
    <cellStyle name="20% - Accent4 3 2 3 4" xfId="9156"/>
    <cellStyle name="20% - Accent4 3 2 4" xfId="6292"/>
    <cellStyle name="20% - Accent4 3 2 4 2" xfId="7173"/>
    <cellStyle name="20% - Accent4 3 2 4 3" xfId="8049"/>
    <cellStyle name="20% - Accent4 3 2 4 4" xfId="8919"/>
    <cellStyle name="20% - Accent4 3 2 5" xfId="6877"/>
    <cellStyle name="20% - Accent4 3 2 6" xfId="7764"/>
    <cellStyle name="20% - Accent4 3 2 7" xfId="8633"/>
    <cellStyle name="20% - Accent4 3 2 8" xfId="22477"/>
    <cellStyle name="20% - Accent4 3 2 9" xfId="6010"/>
    <cellStyle name="20% - Accent4 3 3" xfId="3394"/>
    <cellStyle name="20% - Accent4 3 3 2" xfId="6621"/>
    <cellStyle name="20% - Accent4 3 3 2 2" xfId="7503"/>
    <cellStyle name="20% - Accent4 3 3 2 3" xfId="8384"/>
    <cellStyle name="20% - Accent4 3 3 2 4" xfId="9256"/>
    <cellStyle name="20% - Accent4 3 3 3" xfId="6335"/>
    <cellStyle name="20% - Accent4 3 3 3 2" xfId="7216"/>
    <cellStyle name="20% - Accent4 3 3 3 3" xfId="8093"/>
    <cellStyle name="20% - Accent4 3 3 3 4" xfId="8964"/>
    <cellStyle name="20% - Accent4 3 3 4" xfId="6978"/>
    <cellStyle name="20% - Accent4 3 3 5" xfId="7863"/>
    <cellStyle name="20% - Accent4 3 3 6" xfId="8732"/>
    <cellStyle name="20% - Accent4 3 3 7" xfId="6100"/>
    <cellStyle name="20% - Accent4 3 4" xfId="6182"/>
    <cellStyle name="20% - Accent4 3 4 2" xfId="6708"/>
    <cellStyle name="20% - Accent4 3 4 2 2" xfId="7591"/>
    <cellStyle name="20% - Accent4 3 4 2 3" xfId="8472"/>
    <cellStyle name="20% - Accent4 3 4 2 4" xfId="9346"/>
    <cellStyle name="20% - Accent4 3 4 3" xfId="6378"/>
    <cellStyle name="20% - Accent4 3 4 3 2" xfId="7259"/>
    <cellStyle name="20% - Accent4 3 4 3 3" xfId="8138"/>
    <cellStyle name="20% - Accent4 3 4 3 4" xfId="9008"/>
    <cellStyle name="20% - Accent4 3 4 4" xfId="7066"/>
    <cellStyle name="20% - Accent4 3 4 5" xfId="7950"/>
    <cellStyle name="20% - Accent4 3 4 6" xfId="8817"/>
    <cellStyle name="20% - Accent4 3 5" xfId="5980"/>
    <cellStyle name="20% - Accent4 3 5 2" xfId="6480"/>
    <cellStyle name="20% - Accent4 3 5 2 2" xfId="7361"/>
    <cellStyle name="20% - Accent4 3 5 2 3" xfId="8243"/>
    <cellStyle name="20% - Accent4 3 5 2 4" xfId="9113"/>
    <cellStyle name="20% - Accent4 3 5 3" xfId="6837"/>
    <cellStyle name="20% - Accent4 3 5 4" xfId="7721"/>
    <cellStyle name="20% - Accent4 3 5 5" xfId="8590"/>
    <cellStyle name="20% - Accent4 3 6" xfId="6247"/>
    <cellStyle name="20% - Accent4 3 6 2" xfId="7127"/>
    <cellStyle name="20% - Accent4 3 6 3" xfId="8005"/>
    <cellStyle name="20% - Accent4 3 6 4" xfId="8874"/>
    <cellStyle name="20% - Accent4 3 7" xfId="6759"/>
    <cellStyle name="20% - Accent4 3 8" xfId="7642"/>
    <cellStyle name="20% - Accent4 3 9" xfId="8523"/>
    <cellStyle name="20% - Accent4 4" xfId="804"/>
    <cellStyle name="20% - Accent4 4 2" xfId="3397"/>
    <cellStyle name="20% - Accent4 4 2 2" xfId="6650"/>
    <cellStyle name="20% - Accent4 4 2 2 2" xfId="7533"/>
    <cellStyle name="20% - Accent4 4 2 2 3" xfId="8413"/>
    <cellStyle name="20% - Accent4 4 2 2 4" xfId="9287"/>
    <cellStyle name="20% - Accent4 4 2 3" xfId="6409"/>
    <cellStyle name="20% - Accent4 4 2 3 2" xfId="7289"/>
    <cellStyle name="20% - Accent4 4 2 3 3" xfId="8169"/>
    <cellStyle name="20% - Accent4 4 2 3 4" xfId="9039"/>
    <cellStyle name="20% - Accent4 4 2 4" xfId="7007"/>
    <cellStyle name="20% - Accent4 4 2 5" xfId="7892"/>
    <cellStyle name="20% - Accent4 4 2 6" xfId="8760"/>
    <cellStyle name="20% - Accent4 4 2 7" xfId="6128"/>
    <cellStyle name="20% - Accent4 4 3" xfId="3396"/>
    <cellStyle name="20% - Accent4 4 3 2" xfId="6738"/>
    <cellStyle name="20% - Accent4 4 3 2 2" xfId="7621"/>
    <cellStyle name="20% - Accent4 4 3 2 3" xfId="8502"/>
    <cellStyle name="20% - Accent4 4 3 2 4" xfId="9377"/>
    <cellStyle name="20% - Accent4 4 3 3" xfId="7096"/>
    <cellStyle name="20% - Accent4 4 3 4" xfId="7977"/>
    <cellStyle name="20% - Accent4 4 3 5" xfId="8846"/>
    <cellStyle name="20% - Accent4 4 3 6" xfId="6210"/>
    <cellStyle name="20% - Accent4 4 4" xfId="6042"/>
    <cellStyle name="20% - Accent4 4 4 2" xfId="6552"/>
    <cellStyle name="20% - Accent4 4 4 2 2" xfId="7433"/>
    <cellStyle name="20% - Accent4 4 4 2 3" xfId="8314"/>
    <cellStyle name="20% - Accent4 4 4 2 4" xfId="9186"/>
    <cellStyle name="20% - Accent4 4 4 3" xfId="6907"/>
    <cellStyle name="20% - Accent4 4 4 4" xfId="7793"/>
    <cellStyle name="20% - Accent4 4 4 5" xfId="8662"/>
    <cellStyle name="20% - Accent4 4 5" xfId="6279"/>
    <cellStyle name="20% - Accent4 4 5 2" xfId="7159"/>
    <cellStyle name="20% - Accent4 4 5 3" xfId="8035"/>
    <cellStyle name="20% - Accent4 4 5 4" xfId="8905"/>
    <cellStyle name="20% - Accent4 4 6" xfId="6760"/>
    <cellStyle name="20% - Accent4 4 7" xfId="7643"/>
    <cellStyle name="20% - Accent4 4 8" xfId="8524"/>
    <cellStyle name="20% - Accent4 4 9" xfId="9412"/>
    <cellStyle name="20% - Accent4 5" xfId="763"/>
    <cellStyle name="20% - Accent4 5 2" xfId="3399"/>
    <cellStyle name="20% - Accent4 5 2 2" xfId="6607"/>
    <cellStyle name="20% - Accent4 5 2 2 2" xfId="7489"/>
    <cellStyle name="20% - Accent4 5 2 2 3" xfId="8370"/>
    <cellStyle name="20% - Accent4 5 2 2 4" xfId="9242"/>
    <cellStyle name="20% - Accent4 5 2 3" xfId="6964"/>
    <cellStyle name="20% - Accent4 5 2 4" xfId="7849"/>
    <cellStyle name="20% - Accent4 5 2 5" xfId="8718"/>
    <cellStyle name="20% - Accent4 5 2 6" xfId="6084"/>
    <cellStyle name="20% - Accent4 5 3" xfId="3398"/>
    <cellStyle name="20% - Accent4 5 3 2" xfId="6508"/>
    <cellStyle name="20% - Accent4 5 3 2 2" xfId="7389"/>
    <cellStyle name="20% - Accent4 5 3 2 3" xfId="8271"/>
    <cellStyle name="20% - Accent4 5 3 2 4" xfId="9142"/>
    <cellStyle name="20% - Accent4 5 3 3" xfId="6864"/>
    <cellStyle name="20% - Accent4 5 3 4" xfId="7750"/>
    <cellStyle name="20% - Accent4 5 3 5" xfId="8619"/>
    <cellStyle name="20% - Accent4 5 3 6" xfId="5995"/>
    <cellStyle name="20% - Accent4 5 4" xfId="6321"/>
    <cellStyle name="20% - Accent4 5 4 2" xfId="7202"/>
    <cellStyle name="20% - Accent4 5 4 3" xfId="8079"/>
    <cellStyle name="20% - Accent4 5 4 4" xfId="8950"/>
    <cellStyle name="20% - Accent4 5 5" xfId="6761"/>
    <cellStyle name="20% - Accent4 5 6" xfId="7644"/>
    <cellStyle name="20% - Accent4 5 7" xfId="8525"/>
    <cellStyle name="20% - Accent4 5 8" xfId="5931"/>
    <cellStyle name="20% - Accent4 6" xfId="3400"/>
    <cellStyle name="20% - Accent4 6 2" xfId="3401"/>
    <cellStyle name="20% - Accent4 6 2 2" xfId="7461"/>
    <cellStyle name="20% - Accent4 6 2 3" xfId="8342"/>
    <cellStyle name="20% - Accent4 6 2 4" xfId="9214"/>
    <cellStyle name="20% - Accent4 6 2 5" xfId="6579"/>
    <cellStyle name="20% - Accent4 6 3" xfId="6363"/>
    <cellStyle name="20% - Accent4 6 3 2" xfId="7245"/>
    <cellStyle name="20% - Accent4 6 3 3" xfId="8124"/>
    <cellStyle name="20% - Accent4 6 3 4" xfId="8994"/>
    <cellStyle name="20% - Accent4 6 4" xfId="6936"/>
    <cellStyle name="20% - Accent4 6 5" xfId="7821"/>
    <cellStyle name="20% - Accent4 6 6" xfId="8690"/>
    <cellStyle name="20% - Accent4 6 7" xfId="6069"/>
    <cellStyle name="20% - Accent4 7" xfId="3402"/>
    <cellStyle name="20% - Accent4 7 2" xfId="3403"/>
    <cellStyle name="20% - Accent4 7 2 2" xfId="7577"/>
    <cellStyle name="20% - Accent4 7 2 3" xfId="8458"/>
    <cellStyle name="20% - Accent4 7 2 4" xfId="9332"/>
    <cellStyle name="20% - Accent4 7 2 5" xfId="6694"/>
    <cellStyle name="20% - Accent4 7 3" xfId="7052"/>
    <cellStyle name="20% - Accent4 7 4" xfId="7936"/>
    <cellStyle name="20% - Accent4 7 5" xfId="8803"/>
    <cellStyle name="20% - Accent4 7 6" xfId="6169"/>
    <cellStyle name="20% - Accent4 8" xfId="3404"/>
    <cellStyle name="20% - Accent4 8 2" xfId="3405"/>
    <cellStyle name="20% - Accent4 8 2 2" xfId="7333"/>
    <cellStyle name="20% - Accent4 8 3" xfId="8214"/>
    <cellStyle name="20% - Accent4 8 4" xfId="9084"/>
    <cellStyle name="20% - Accent4 8 5" xfId="6452"/>
    <cellStyle name="20% - Accent4 9" xfId="3406"/>
    <cellStyle name="20% - Accent4 9 2" xfId="3407"/>
    <cellStyle name="20% - Accent4 9 2 2" xfId="7110"/>
    <cellStyle name="20% - Accent4 9 3" xfId="7991"/>
    <cellStyle name="20% - Accent4 9 4" xfId="8860"/>
    <cellStyle name="20% - Accent4 9 5" xfId="6229"/>
    <cellStyle name="20% - Accent5" xfId="33" builtinId="46" customBuiltin="1"/>
    <cellStyle name="20% - Accent5 10" xfId="3408"/>
    <cellStyle name="20% - Accent5 10 2" xfId="3409"/>
    <cellStyle name="20% - Accent5 10 3" xfId="6762"/>
    <cellStyle name="20% - Accent5 11" xfId="3410"/>
    <cellStyle name="20% - Accent5 11 2" xfId="3411"/>
    <cellStyle name="20% - Accent5 11 3" xfId="7645"/>
    <cellStyle name="20% - Accent5 12" xfId="4373"/>
    <cellStyle name="20% - Accent5 2" xfId="53"/>
    <cellStyle name="20% - Accent5 2 10" xfId="8526"/>
    <cellStyle name="20% - Accent5 2 10 2" xfId="21928"/>
    <cellStyle name="20% - Accent5 2 11" xfId="21929"/>
    <cellStyle name="20% - Accent5 2 12" xfId="21930"/>
    <cellStyle name="20% - Accent5 2 13" xfId="21931"/>
    <cellStyle name="20% - Accent5 2 14" xfId="21932"/>
    <cellStyle name="20% - Accent5 2 15" xfId="22478"/>
    <cellStyle name="20% - Accent5 2 16" xfId="11014"/>
    <cellStyle name="20% - Accent5 2 17" xfId="22944"/>
    <cellStyle name="20% - Accent5 2 18" xfId="10040"/>
    <cellStyle name="20% - Accent5 2 2" xfId="54"/>
    <cellStyle name="20% - Accent5 2 2 2" xfId="2049"/>
    <cellStyle name="20% - Accent5 2 2 2 2" xfId="6567"/>
    <cellStyle name="20% - Accent5 2 2 2 2 2" xfId="7449"/>
    <cellStyle name="20% - Accent5 2 2 2 2 3" xfId="8330"/>
    <cellStyle name="20% - Accent5 2 2 2 2 4" xfId="9202"/>
    <cellStyle name="20% - Accent5 2 2 2 3" xfId="6436"/>
    <cellStyle name="20% - Accent5 2 2 2 3 2" xfId="7316"/>
    <cellStyle name="20% - Accent5 2 2 2 3 3" xfId="8197"/>
    <cellStyle name="20% - Accent5 2 2 2 3 4" xfId="9067"/>
    <cellStyle name="20% - Accent5 2 2 2 4" xfId="6924"/>
    <cellStyle name="20% - Accent5 2 2 2 5" xfId="7809"/>
    <cellStyle name="20% - Accent5 2 2 2 6" xfId="8678"/>
    <cellStyle name="20% - Accent5 2 2 2 7" xfId="22479"/>
    <cellStyle name="20% - Accent5 2 2 2 8" xfId="6058"/>
    <cellStyle name="20% - Accent5 2 2 3" xfId="1040"/>
    <cellStyle name="20% - Accent5 2 2 3 2" xfId="6677"/>
    <cellStyle name="20% - Accent5 2 2 3 2 2" xfId="7560"/>
    <cellStyle name="20% - Accent5 2 2 3 2 3" xfId="8441"/>
    <cellStyle name="20% - Accent5 2 2 3 2 4" xfId="9315"/>
    <cellStyle name="20% - Accent5 2 2 3 3" xfId="7035"/>
    <cellStyle name="20% - Accent5 2 2 3 4" xfId="7920"/>
    <cellStyle name="20% - Accent5 2 2 3 5" xfId="8787"/>
    <cellStyle name="20% - Accent5 2 2 3 6" xfId="21933"/>
    <cellStyle name="20% - Accent5 2 2 3 7" xfId="6153"/>
    <cellStyle name="20% - Accent5 2 2 4" xfId="6496"/>
    <cellStyle name="20% - Accent5 2 2 4 2" xfId="7377"/>
    <cellStyle name="20% - Accent5 2 2 4 3" xfId="8259"/>
    <cellStyle name="20% - Accent5 2 2 4 4" xfId="9129"/>
    <cellStyle name="20% - Accent5 2 2 5" xfId="6304"/>
    <cellStyle name="20% - Accent5 2 2 5 2" xfId="7185"/>
    <cellStyle name="20% - Accent5 2 2 5 3" xfId="8062"/>
    <cellStyle name="20% - Accent5 2 2 5 4" xfId="8933"/>
    <cellStyle name="20% - Accent5 2 2 5 5" xfId="23783"/>
    <cellStyle name="20% - Accent5 2 2 6" xfId="6852"/>
    <cellStyle name="20% - Accent5 2 2 7" xfId="7737"/>
    <cellStyle name="20% - Accent5 2 2 8" xfId="8606"/>
    <cellStyle name="20% - Accent5 2 2 9" xfId="9435"/>
    <cellStyle name="20% - Accent5 2 3" xfId="1039"/>
    <cellStyle name="20% - Accent5 2 3 2" xfId="5543"/>
    <cellStyle name="20% - Accent5 2 3 2 2" xfId="6633"/>
    <cellStyle name="20% - Accent5 2 3 2 2 2" xfId="7516"/>
    <cellStyle name="20% - Accent5 2 3 2 2 3" xfId="8396"/>
    <cellStyle name="20% - Accent5 2 3 2 2 4" xfId="9270"/>
    <cellStyle name="20% - Accent5 2 3 2 3" xfId="6990"/>
    <cellStyle name="20% - Accent5 2 3 2 4" xfId="7876"/>
    <cellStyle name="20% - Accent5 2 3 2 5" xfId="8744"/>
    <cellStyle name="20% - Accent5 2 3 2 6" xfId="22480"/>
    <cellStyle name="20% - Accent5 2 3 2 7" xfId="6113"/>
    <cellStyle name="20% - Accent5 2 3 3" xfId="5267"/>
    <cellStyle name="20% - Accent5 2 3 3 2" xfId="7416"/>
    <cellStyle name="20% - Accent5 2 3 3 3" xfId="8297"/>
    <cellStyle name="20% - Accent5 2 3 3 4" xfId="9169"/>
    <cellStyle name="20% - Accent5 2 3 3 5" xfId="6535"/>
    <cellStyle name="20% - Accent5 2 3 4" xfId="6347"/>
    <cellStyle name="20% - Accent5 2 3 4 2" xfId="7228"/>
    <cellStyle name="20% - Accent5 2 3 4 3" xfId="8107"/>
    <cellStyle name="20% - Accent5 2 3 4 4" xfId="8977"/>
    <cellStyle name="20% - Accent5 2 3 5" xfId="6891"/>
    <cellStyle name="20% - Accent5 2 3 6" xfId="7776"/>
    <cellStyle name="20% - Accent5 2 3 7" xfId="8645"/>
    <cellStyle name="20% - Accent5 2 3 8" xfId="21934"/>
    <cellStyle name="20% - Accent5 2 3 9" xfId="6026"/>
    <cellStyle name="20% - Accent5 2 4" xfId="5745"/>
    <cellStyle name="20% - Accent5 2 4 2" xfId="6595"/>
    <cellStyle name="20% - Accent5 2 4 2 2" xfId="7477"/>
    <cellStyle name="20% - Accent5 2 4 2 3" xfId="8358"/>
    <cellStyle name="20% - Accent5 2 4 2 4" xfId="9230"/>
    <cellStyle name="20% - Accent5 2 4 3" xfId="6392"/>
    <cellStyle name="20% - Accent5 2 4 3 2" xfId="7272"/>
    <cellStyle name="20% - Accent5 2 4 3 3" xfId="8152"/>
    <cellStyle name="20% - Accent5 2 4 3 4" xfId="9022"/>
    <cellStyle name="20% - Accent5 2 4 4" xfId="6952"/>
    <cellStyle name="20% - Accent5 2 4 5" xfId="7837"/>
    <cellStyle name="20% - Accent5 2 4 6" xfId="8706"/>
    <cellStyle name="20% - Accent5 2 4 7" xfId="21935"/>
    <cellStyle name="20% - Accent5 2 5" xfId="6194"/>
    <cellStyle name="20% - Accent5 2 5 2" xfId="6721"/>
    <cellStyle name="20% - Accent5 2 5 2 2" xfId="7604"/>
    <cellStyle name="20% - Accent5 2 5 2 3" xfId="8485"/>
    <cellStyle name="20% - Accent5 2 5 2 4" xfId="9360"/>
    <cellStyle name="20% - Accent5 2 5 3" xfId="7079"/>
    <cellStyle name="20% - Accent5 2 5 4" xfId="7962"/>
    <cellStyle name="20% - Accent5 2 5 5" xfId="8830"/>
    <cellStyle name="20% - Accent5 2 5 6" xfId="21936"/>
    <cellStyle name="20% - Accent5 2 6" xfId="5968"/>
    <cellStyle name="20% - Accent5 2 6 2" xfId="6468"/>
    <cellStyle name="20% - Accent5 2 6 2 2" xfId="7349"/>
    <cellStyle name="20% - Accent5 2 6 2 3" xfId="8230"/>
    <cellStyle name="20% - Accent5 2 6 2 4" xfId="9100"/>
    <cellStyle name="20% - Accent5 2 6 3" xfId="6825"/>
    <cellStyle name="20% - Accent5 2 6 4" xfId="7709"/>
    <cellStyle name="20% - Accent5 2 6 5" xfId="8578"/>
    <cellStyle name="20% - Accent5 2 6 6" xfId="21937"/>
    <cellStyle name="20% - Accent5 2 7" xfId="6262"/>
    <cellStyle name="20% - Accent5 2 7 2" xfId="7142"/>
    <cellStyle name="20% - Accent5 2 7 3" xfId="8018"/>
    <cellStyle name="20% - Accent5 2 7 4" xfId="8888"/>
    <cellStyle name="20% - Accent5 2 7 5" xfId="21938"/>
    <cellStyle name="20% - Accent5 2 8" xfId="6763"/>
    <cellStyle name="20% - Accent5 2 8 2" xfId="21939"/>
    <cellStyle name="20% - Accent5 2 9" xfId="7646"/>
    <cellStyle name="20% - Accent5 2 9 2" xfId="21940"/>
    <cellStyle name="20% - Accent5 3" xfId="55"/>
    <cellStyle name="20% - Accent5 3 2" xfId="3413"/>
    <cellStyle name="20% - Accent5 3 2 2" xfId="6143"/>
    <cellStyle name="20% - Accent5 3 2 2 2" xfId="6666"/>
    <cellStyle name="20% - Accent5 3 2 2 2 2" xfId="7549"/>
    <cellStyle name="20% - Accent5 3 2 2 2 3" xfId="8429"/>
    <cellStyle name="20% - Accent5 3 2 2 2 4" xfId="9303"/>
    <cellStyle name="20% - Accent5 3 2 2 3" xfId="6425"/>
    <cellStyle name="20% - Accent5 3 2 2 3 2" xfId="7305"/>
    <cellStyle name="20% - Accent5 3 2 2 3 3" xfId="8185"/>
    <cellStyle name="20% - Accent5 3 2 2 3 4" xfId="9055"/>
    <cellStyle name="20% - Accent5 3 2 2 4" xfId="7023"/>
    <cellStyle name="20% - Accent5 3 2 2 5" xfId="7908"/>
    <cellStyle name="20% - Accent5 3 2 2 6" xfId="8776"/>
    <cellStyle name="20% - Accent5 3 2 3" xfId="6524"/>
    <cellStyle name="20% - Accent5 3 2 3 2" xfId="7405"/>
    <cellStyle name="20% - Accent5 3 2 3 3" xfId="8286"/>
    <cellStyle name="20% - Accent5 3 2 3 4" xfId="9158"/>
    <cellStyle name="20% - Accent5 3 2 4" xfId="6294"/>
    <cellStyle name="20% - Accent5 3 2 4 2" xfId="7175"/>
    <cellStyle name="20% - Accent5 3 2 4 3" xfId="8051"/>
    <cellStyle name="20% - Accent5 3 2 4 4" xfId="8921"/>
    <cellStyle name="20% - Accent5 3 2 5" xfId="6879"/>
    <cellStyle name="20% - Accent5 3 2 6" xfId="7766"/>
    <cellStyle name="20% - Accent5 3 2 7" xfId="8635"/>
    <cellStyle name="20% - Accent5 3 2 8" xfId="22481"/>
    <cellStyle name="20% - Accent5 3 2 9" xfId="6012"/>
    <cellStyle name="20% - Accent5 3 3" xfId="3412"/>
    <cellStyle name="20% - Accent5 3 3 2" xfId="6623"/>
    <cellStyle name="20% - Accent5 3 3 2 2" xfId="7505"/>
    <cellStyle name="20% - Accent5 3 3 2 3" xfId="8386"/>
    <cellStyle name="20% - Accent5 3 3 2 4" xfId="9258"/>
    <cellStyle name="20% - Accent5 3 3 3" xfId="6337"/>
    <cellStyle name="20% - Accent5 3 3 3 2" xfId="7218"/>
    <cellStyle name="20% - Accent5 3 3 3 3" xfId="8095"/>
    <cellStyle name="20% - Accent5 3 3 3 4" xfId="8966"/>
    <cellStyle name="20% - Accent5 3 3 4" xfId="6980"/>
    <cellStyle name="20% - Accent5 3 3 5" xfId="7865"/>
    <cellStyle name="20% - Accent5 3 3 6" xfId="8734"/>
    <cellStyle name="20% - Accent5 3 3 7" xfId="6102"/>
    <cellStyle name="20% - Accent5 3 4" xfId="6184"/>
    <cellStyle name="20% - Accent5 3 4 2" xfId="6710"/>
    <cellStyle name="20% - Accent5 3 4 2 2" xfId="7593"/>
    <cellStyle name="20% - Accent5 3 4 2 3" xfId="8474"/>
    <cellStyle name="20% - Accent5 3 4 2 4" xfId="9348"/>
    <cellStyle name="20% - Accent5 3 4 3" xfId="6380"/>
    <cellStyle name="20% - Accent5 3 4 3 2" xfId="7261"/>
    <cellStyle name="20% - Accent5 3 4 3 3" xfId="8140"/>
    <cellStyle name="20% - Accent5 3 4 3 4" xfId="9010"/>
    <cellStyle name="20% - Accent5 3 4 4" xfId="7068"/>
    <cellStyle name="20% - Accent5 3 4 5" xfId="7952"/>
    <cellStyle name="20% - Accent5 3 4 6" xfId="8819"/>
    <cellStyle name="20% - Accent5 3 5" xfId="5982"/>
    <cellStyle name="20% - Accent5 3 5 2" xfId="6482"/>
    <cellStyle name="20% - Accent5 3 5 2 2" xfId="7363"/>
    <cellStyle name="20% - Accent5 3 5 2 3" xfId="8245"/>
    <cellStyle name="20% - Accent5 3 5 2 4" xfId="9115"/>
    <cellStyle name="20% - Accent5 3 5 3" xfId="6839"/>
    <cellStyle name="20% - Accent5 3 5 4" xfId="7723"/>
    <cellStyle name="20% - Accent5 3 5 5" xfId="8592"/>
    <cellStyle name="20% - Accent5 3 6" xfId="6249"/>
    <cellStyle name="20% - Accent5 3 6 2" xfId="7129"/>
    <cellStyle name="20% - Accent5 3 6 3" xfId="8007"/>
    <cellStyle name="20% - Accent5 3 6 4" xfId="8876"/>
    <cellStyle name="20% - Accent5 3 7" xfId="6764"/>
    <cellStyle name="20% - Accent5 3 8" xfId="7647"/>
    <cellStyle name="20% - Accent5 3 9" xfId="8527"/>
    <cellStyle name="20% - Accent5 4" xfId="808"/>
    <cellStyle name="20% - Accent5 4 2" xfId="3415"/>
    <cellStyle name="20% - Accent5 4 2 2" xfId="6652"/>
    <cellStyle name="20% - Accent5 4 2 2 2" xfId="7535"/>
    <cellStyle name="20% - Accent5 4 2 2 3" xfId="8415"/>
    <cellStyle name="20% - Accent5 4 2 2 4" xfId="9289"/>
    <cellStyle name="20% - Accent5 4 2 3" xfId="6411"/>
    <cellStyle name="20% - Accent5 4 2 3 2" xfId="7291"/>
    <cellStyle name="20% - Accent5 4 2 3 3" xfId="8171"/>
    <cellStyle name="20% - Accent5 4 2 3 4" xfId="9041"/>
    <cellStyle name="20% - Accent5 4 2 4" xfId="7009"/>
    <cellStyle name="20% - Accent5 4 2 5" xfId="7894"/>
    <cellStyle name="20% - Accent5 4 2 6" xfId="8762"/>
    <cellStyle name="20% - Accent5 4 2 7" xfId="6130"/>
    <cellStyle name="20% - Accent5 4 3" xfId="3414"/>
    <cellStyle name="20% - Accent5 4 3 2" xfId="6740"/>
    <cellStyle name="20% - Accent5 4 3 2 2" xfId="7623"/>
    <cellStyle name="20% - Accent5 4 3 2 3" xfId="8504"/>
    <cellStyle name="20% - Accent5 4 3 2 4" xfId="9379"/>
    <cellStyle name="20% - Accent5 4 3 3" xfId="7098"/>
    <cellStyle name="20% - Accent5 4 3 4" xfId="7979"/>
    <cellStyle name="20% - Accent5 4 3 5" xfId="8848"/>
    <cellStyle name="20% - Accent5 4 3 6" xfId="6212"/>
    <cellStyle name="20% - Accent5 4 4" xfId="6044"/>
    <cellStyle name="20% - Accent5 4 4 2" xfId="6554"/>
    <cellStyle name="20% - Accent5 4 4 2 2" xfId="7435"/>
    <cellStyle name="20% - Accent5 4 4 2 3" xfId="8316"/>
    <cellStyle name="20% - Accent5 4 4 2 4" xfId="9188"/>
    <cellStyle name="20% - Accent5 4 4 3" xfId="6909"/>
    <cellStyle name="20% - Accent5 4 4 4" xfId="7795"/>
    <cellStyle name="20% - Accent5 4 4 5" xfId="8664"/>
    <cellStyle name="20% - Accent5 4 5" xfId="6281"/>
    <cellStyle name="20% - Accent5 4 5 2" xfId="7161"/>
    <cellStyle name="20% - Accent5 4 5 3" xfId="8037"/>
    <cellStyle name="20% - Accent5 4 5 4" xfId="8907"/>
    <cellStyle name="20% - Accent5 4 6" xfId="6765"/>
    <cellStyle name="20% - Accent5 4 7" xfId="7648"/>
    <cellStyle name="20% - Accent5 4 8" xfId="8528"/>
    <cellStyle name="20% - Accent5 4 9" xfId="9417"/>
    <cellStyle name="20% - Accent5 5" xfId="767"/>
    <cellStyle name="20% - Accent5 5 2" xfId="3417"/>
    <cellStyle name="20% - Accent5 5 2 2" xfId="6609"/>
    <cellStyle name="20% - Accent5 5 2 2 2" xfId="7491"/>
    <cellStyle name="20% - Accent5 5 2 2 3" xfId="8372"/>
    <cellStyle name="20% - Accent5 5 2 2 4" xfId="9244"/>
    <cellStyle name="20% - Accent5 5 2 3" xfId="6966"/>
    <cellStyle name="20% - Accent5 5 2 4" xfId="7851"/>
    <cellStyle name="20% - Accent5 5 2 5" xfId="8720"/>
    <cellStyle name="20% - Accent5 5 2 6" xfId="6086"/>
    <cellStyle name="20% - Accent5 5 3" xfId="3416"/>
    <cellStyle name="20% - Accent5 5 3 2" xfId="7391"/>
    <cellStyle name="20% - Accent5 5 3 3" xfId="8273"/>
    <cellStyle name="20% - Accent5 5 3 4" xfId="9144"/>
    <cellStyle name="20% - Accent5 5 3 5" xfId="6510"/>
    <cellStyle name="20% - Accent5 5 4" xfId="6323"/>
    <cellStyle name="20% - Accent5 5 4 2" xfId="7204"/>
    <cellStyle name="20% - Accent5 5 4 3" xfId="8081"/>
    <cellStyle name="20% - Accent5 5 4 4" xfId="8952"/>
    <cellStyle name="20% - Accent5 5 5" xfId="6866"/>
    <cellStyle name="20% - Accent5 5 6" xfId="7752"/>
    <cellStyle name="20% - Accent5 5 7" xfId="8621"/>
    <cellStyle name="20% - Accent5 5 8" xfId="5997"/>
    <cellStyle name="20% - Accent5 6" xfId="3418"/>
    <cellStyle name="20% - Accent5 6 2" xfId="3419"/>
    <cellStyle name="20% - Accent5 6 2 2" xfId="7463"/>
    <cellStyle name="20% - Accent5 6 2 3" xfId="8344"/>
    <cellStyle name="20% - Accent5 6 2 4" xfId="9216"/>
    <cellStyle name="20% - Accent5 6 2 5" xfId="6581"/>
    <cellStyle name="20% - Accent5 6 3" xfId="6365"/>
    <cellStyle name="20% - Accent5 6 3 2" xfId="7247"/>
    <cellStyle name="20% - Accent5 6 3 3" xfId="8126"/>
    <cellStyle name="20% - Accent5 6 3 4" xfId="8996"/>
    <cellStyle name="20% - Accent5 6 4" xfId="6938"/>
    <cellStyle name="20% - Accent5 6 5" xfId="7823"/>
    <cellStyle name="20% - Accent5 6 6" xfId="8692"/>
    <cellStyle name="20% - Accent5 6 7" xfId="6071"/>
    <cellStyle name="20% - Accent5 7" xfId="3420"/>
    <cellStyle name="20% - Accent5 7 2" xfId="3421"/>
    <cellStyle name="20% - Accent5 7 2 2" xfId="7579"/>
    <cellStyle name="20% - Accent5 7 2 3" xfId="8460"/>
    <cellStyle name="20% - Accent5 7 2 4" xfId="9334"/>
    <cellStyle name="20% - Accent5 7 2 5" xfId="6696"/>
    <cellStyle name="20% - Accent5 7 3" xfId="7054"/>
    <cellStyle name="20% - Accent5 7 4" xfId="7938"/>
    <cellStyle name="20% - Accent5 7 5" xfId="8805"/>
    <cellStyle name="20% - Accent5 7 6" xfId="6171"/>
    <cellStyle name="20% - Accent5 8" xfId="3422"/>
    <cellStyle name="20% - Accent5 8 2" xfId="3423"/>
    <cellStyle name="20% - Accent5 8 2 2" xfId="7335"/>
    <cellStyle name="20% - Accent5 8 2 3" xfId="8216"/>
    <cellStyle name="20% - Accent5 8 2 4" xfId="9086"/>
    <cellStyle name="20% - Accent5 8 2 5" xfId="6454"/>
    <cellStyle name="20% - Accent5 8 3" xfId="6811"/>
    <cellStyle name="20% - Accent5 8 4" xfId="7695"/>
    <cellStyle name="20% - Accent5 8 5" xfId="8564"/>
    <cellStyle name="20% - Accent5 8 6" xfId="5953"/>
    <cellStyle name="20% - Accent5 9" xfId="3424"/>
    <cellStyle name="20% - Accent5 9 2" xfId="3425"/>
    <cellStyle name="20% - Accent5 9 2 2" xfId="7112"/>
    <cellStyle name="20% - Accent5 9 3" xfId="7993"/>
    <cellStyle name="20% - Accent5 9 4" xfId="8862"/>
    <cellStyle name="20% - Accent5 9 5" xfId="6231"/>
    <cellStyle name="20% - Accent6" xfId="37" builtinId="50" customBuiltin="1"/>
    <cellStyle name="20% - Accent6 10" xfId="3426"/>
    <cellStyle name="20% - Accent6 10 2" xfId="3427"/>
    <cellStyle name="20% - Accent6 10 3" xfId="6766"/>
    <cellStyle name="20% - Accent6 11" xfId="3428"/>
    <cellStyle name="20% - Accent6 11 2" xfId="3429"/>
    <cellStyle name="20% - Accent6 11 3" xfId="7649"/>
    <cellStyle name="20% - Accent6 12" xfId="4374"/>
    <cellStyle name="20% - Accent6 2" xfId="56"/>
    <cellStyle name="20% - Accent6 2 10" xfId="8529"/>
    <cellStyle name="20% - Accent6 2 10 2" xfId="21941"/>
    <cellStyle name="20% - Accent6 2 11" xfId="21942"/>
    <cellStyle name="20% - Accent6 2 12" xfId="21943"/>
    <cellStyle name="20% - Accent6 2 13" xfId="21944"/>
    <cellStyle name="20% - Accent6 2 14" xfId="21945"/>
    <cellStyle name="20% - Accent6 2 15" xfId="22482"/>
    <cellStyle name="20% - Accent6 2 16" xfId="10394"/>
    <cellStyle name="20% - Accent6 2 17" xfId="22945"/>
    <cellStyle name="20% - Accent6 2 18" xfId="10975"/>
    <cellStyle name="20% - Accent6 2 2" xfId="57"/>
    <cellStyle name="20% - Accent6 2 2 2" xfId="2050"/>
    <cellStyle name="20% - Accent6 2 2 2 2" xfId="6569"/>
    <cellStyle name="20% - Accent6 2 2 2 2 2" xfId="7451"/>
    <cellStyle name="20% - Accent6 2 2 2 2 3" xfId="8332"/>
    <cellStyle name="20% - Accent6 2 2 2 2 4" xfId="9204"/>
    <cellStyle name="20% - Accent6 2 2 2 3" xfId="6437"/>
    <cellStyle name="20% - Accent6 2 2 2 3 2" xfId="7317"/>
    <cellStyle name="20% - Accent6 2 2 2 3 3" xfId="8198"/>
    <cellStyle name="20% - Accent6 2 2 2 3 4" xfId="9068"/>
    <cellStyle name="20% - Accent6 2 2 2 4" xfId="6926"/>
    <cellStyle name="20% - Accent6 2 2 2 5" xfId="7811"/>
    <cellStyle name="20% - Accent6 2 2 2 6" xfId="8680"/>
    <cellStyle name="20% - Accent6 2 2 2 7" xfId="22483"/>
    <cellStyle name="20% - Accent6 2 2 2 8" xfId="6060"/>
    <cellStyle name="20% - Accent6 2 2 3" xfId="1042"/>
    <cellStyle name="20% - Accent6 2 2 3 2" xfId="6678"/>
    <cellStyle name="20% - Accent6 2 2 3 2 2" xfId="7561"/>
    <cellStyle name="20% - Accent6 2 2 3 2 3" xfId="8442"/>
    <cellStyle name="20% - Accent6 2 2 3 2 4" xfId="9316"/>
    <cellStyle name="20% - Accent6 2 2 3 3" xfId="7036"/>
    <cellStyle name="20% - Accent6 2 2 3 4" xfId="7921"/>
    <cellStyle name="20% - Accent6 2 2 3 5" xfId="8788"/>
    <cellStyle name="20% - Accent6 2 2 3 6" xfId="21946"/>
    <cellStyle name="20% - Accent6 2 2 3 7" xfId="6154"/>
    <cellStyle name="20% - Accent6 2 2 4" xfId="6498"/>
    <cellStyle name="20% - Accent6 2 2 4 2" xfId="7379"/>
    <cellStyle name="20% - Accent6 2 2 4 3" xfId="8261"/>
    <cellStyle name="20% - Accent6 2 2 4 4" xfId="9131"/>
    <cellStyle name="20% - Accent6 2 2 5" xfId="6305"/>
    <cellStyle name="20% - Accent6 2 2 5 2" xfId="7186"/>
    <cellStyle name="20% - Accent6 2 2 5 3" xfId="8063"/>
    <cellStyle name="20% - Accent6 2 2 5 4" xfId="8934"/>
    <cellStyle name="20% - Accent6 2 2 5 5" xfId="23784"/>
    <cellStyle name="20% - Accent6 2 2 6" xfId="6854"/>
    <cellStyle name="20% - Accent6 2 2 7" xfId="7739"/>
    <cellStyle name="20% - Accent6 2 2 8" xfId="8608"/>
    <cellStyle name="20% - Accent6 2 2 9" xfId="9856"/>
    <cellStyle name="20% - Accent6 2 3" xfId="1041"/>
    <cellStyle name="20% - Accent6 2 3 2" xfId="5695"/>
    <cellStyle name="20% - Accent6 2 3 2 2" xfId="6634"/>
    <cellStyle name="20% - Accent6 2 3 2 2 2" xfId="7517"/>
    <cellStyle name="20% - Accent6 2 3 2 2 3" xfId="8397"/>
    <cellStyle name="20% - Accent6 2 3 2 2 4" xfId="9271"/>
    <cellStyle name="20% - Accent6 2 3 2 3" xfId="6991"/>
    <cellStyle name="20% - Accent6 2 3 2 4" xfId="7877"/>
    <cellStyle name="20% - Accent6 2 3 2 5" xfId="8745"/>
    <cellStyle name="20% - Accent6 2 3 2 6" xfId="22484"/>
    <cellStyle name="20% - Accent6 2 3 2 7" xfId="6114"/>
    <cellStyle name="20% - Accent6 2 3 3" xfId="5268"/>
    <cellStyle name="20% - Accent6 2 3 3 2" xfId="7417"/>
    <cellStyle name="20% - Accent6 2 3 3 3" xfId="8298"/>
    <cellStyle name="20% - Accent6 2 3 3 4" xfId="9170"/>
    <cellStyle name="20% - Accent6 2 3 3 5" xfId="6536"/>
    <cellStyle name="20% - Accent6 2 3 4" xfId="6348"/>
    <cellStyle name="20% - Accent6 2 3 4 2" xfId="7229"/>
    <cellStyle name="20% - Accent6 2 3 4 3" xfId="8108"/>
    <cellStyle name="20% - Accent6 2 3 4 4" xfId="8978"/>
    <cellStyle name="20% - Accent6 2 3 5" xfId="6892"/>
    <cellStyle name="20% - Accent6 2 3 6" xfId="7777"/>
    <cellStyle name="20% - Accent6 2 3 7" xfId="8646"/>
    <cellStyle name="20% - Accent6 2 3 8" xfId="21947"/>
    <cellStyle name="20% - Accent6 2 3 9" xfId="6027"/>
    <cellStyle name="20% - Accent6 2 4" xfId="5744"/>
    <cellStyle name="20% - Accent6 2 4 2" xfId="6597"/>
    <cellStyle name="20% - Accent6 2 4 2 2" xfId="7479"/>
    <cellStyle name="20% - Accent6 2 4 2 3" xfId="8360"/>
    <cellStyle name="20% - Accent6 2 4 2 4" xfId="9232"/>
    <cellStyle name="20% - Accent6 2 4 3" xfId="6393"/>
    <cellStyle name="20% - Accent6 2 4 3 2" xfId="7273"/>
    <cellStyle name="20% - Accent6 2 4 3 3" xfId="8153"/>
    <cellStyle name="20% - Accent6 2 4 3 4" xfId="9023"/>
    <cellStyle name="20% - Accent6 2 4 4" xfId="6954"/>
    <cellStyle name="20% - Accent6 2 4 5" xfId="7839"/>
    <cellStyle name="20% - Accent6 2 4 6" xfId="8708"/>
    <cellStyle name="20% - Accent6 2 4 7" xfId="21948"/>
    <cellStyle name="20% - Accent6 2 5" xfId="6195"/>
    <cellStyle name="20% - Accent6 2 5 2" xfId="6722"/>
    <cellStyle name="20% - Accent6 2 5 2 2" xfId="7605"/>
    <cellStyle name="20% - Accent6 2 5 2 3" xfId="8486"/>
    <cellStyle name="20% - Accent6 2 5 2 4" xfId="9361"/>
    <cellStyle name="20% - Accent6 2 5 3" xfId="7080"/>
    <cellStyle name="20% - Accent6 2 5 4" xfId="7963"/>
    <cellStyle name="20% - Accent6 2 5 5" xfId="8831"/>
    <cellStyle name="20% - Accent6 2 5 6" xfId="21949"/>
    <cellStyle name="20% - Accent6 2 6" xfId="5970"/>
    <cellStyle name="20% - Accent6 2 6 2" xfId="6470"/>
    <cellStyle name="20% - Accent6 2 6 2 2" xfId="7351"/>
    <cellStyle name="20% - Accent6 2 6 2 3" xfId="8232"/>
    <cellStyle name="20% - Accent6 2 6 2 4" xfId="9102"/>
    <cellStyle name="20% - Accent6 2 6 3" xfId="6827"/>
    <cellStyle name="20% - Accent6 2 6 4" xfId="7711"/>
    <cellStyle name="20% - Accent6 2 6 5" xfId="8580"/>
    <cellStyle name="20% - Accent6 2 6 6" xfId="21950"/>
    <cellStyle name="20% - Accent6 2 7" xfId="6263"/>
    <cellStyle name="20% - Accent6 2 7 2" xfId="7143"/>
    <cellStyle name="20% - Accent6 2 7 3" xfId="8019"/>
    <cellStyle name="20% - Accent6 2 7 4" xfId="8889"/>
    <cellStyle name="20% - Accent6 2 7 5" xfId="21951"/>
    <cellStyle name="20% - Accent6 2 8" xfId="6767"/>
    <cellStyle name="20% - Accent6 2 8 2" xfId="21952"/>
    <cellStyle name="20% - Accent6 2 9" xfId="7650"/>
    <cellStyle name="20% - Accent6 2 9 2" xfId="21953"/>
    <cellStyle name="20% - Accent6 3" xfId="58"/>
    <cellStyle name="20% - Accent6 3 2" xfId="3431"/>
    <cellStyle name="20% - Accent6 3 2 2" xfId="6145"/>
    <cellStyle name="20% - Accent6 3 2 2 2" xfId="6668"/>
    <cellStyle name="20% - Accent6 3 2 2 2 2" xfId="7551"/>
    <cellStyle name="20% - Accent6 3 2 2 2 3" xfId="8431"/>
    <cellStyle name="20% - Accent6 3 2 2 2 4" xfId="9305"/>
    <cellStyle name="20% - Accent6 3 2 2 3" xfId="6427"/>
    <cellStyle name="20% - Accent6 3 2 2 3 2" xfId="7307"/>
    <cellStyle name="20% - Accent6 3 2 2 3 3" xfId="8187"/>
    <cellStyle name="20% - Accent6 3 2 2 3 4" xfId="9057"/>
    <cellStyle name="20% - Accent6 3 2 2 4" xfId="7025"/>
    <cellStyle name="20% - Accent6 3 2 2 5" xfId="7910"/>
    <cellStyle name="20% - Accent6 3 2 2 6" xfId="8778"/>
    <cellStyle name="20% - Accent6 3 2 3" xfId="6526"/>
    <cellStyle name="20% - Accent6 3 2 3 2" xfId="7407"/>
    <cellStyle name="20% - Accent6 3 2 3 3" xfId="8288"/>
    <cellStyle name="20% - Accent6 3 2 3 4" xfId="9160"/>
    <cellStyle name="20% - Accent6 3 2 4" xfId="6296"/>
    <cellStyle name="20% - Accent6 3 2 4 2" xfId="7177"/>
    <cellStyle name="20% - Accent6 3 2 4 3" xfId="8053"/>
    <cellStyle name="20% - Accent6 3 2 4 4" xfId="8923"/>
    <cellStyle name="20% - Accent6 3 2 5" xfId="6881"/>
    <cellStyle name="20% - Accent6 3 2 6" xfId="7768"/>
    <cellStyle name="20% - Accent6 3 2 7" xfId="8637"/>
    <cellStyle name="20% - Accent6 3 2 8" xfId="22485"/>
    <cellStyle name="20% - Accent6 3 2 9" xfId="6014"/>
    <cellStyle name="20% - Accent6 3 3" xfId="3430"/>
    <cellStyle name="20% - Accent6 3 3 2" xfId="6625"/>
    <cellStyle name="20% - Accent6 3 3 2 2" xfId="7507"/>
    <cellStyle name="20% - Accent6 3 3 2 3" xfId="8388"/>
    <cellStyle name="20% - Accent6 3 3 2 4" xfId="9260"/>
    <cellStyle name="20% - Accent6 3 3 3" xfId="6339"/>
    <cellStyle name="20% - Accent6 3 3 3 2" xfId="7220"/>
    <cellStyle name="20% - Accent6 3 3 3 3" xfId="8097"/>
    <cellStyle name="20% - Accent6 3 3 3 4" xfId="8968"/>
    <cellStyle name="20% - Accent6 3 3 4" xfId="6982"/>
    <cellStyle name="20% - Accent6 3 3 5" xfId="7867"/>
    <cellStyle name="20% - Accent6 3 3 6" xfId="8736"/>
    <cellStyle name="20% - Accent6 3 3 7" xfId="6104"/>
    <cellStyle name="20% - Accent6 3 4" xfId="6186"/>
    <cellStyle name="20% - Accent6 3 4 2" xfId="6712"/>
    <cellStyle name="20% - Accent6 3 4 2 2" xfId="7595"/>
    <cellStyle name="20% - Accent6 3 4 2 3" xfId="8476"/>
    <cellStyle name="20% - Accent6 3 4 2 4" xfId="9350"/>
    <cellStyle name="20% - Accent6 3 4 3" xfId="6382"/>
    <cellStyle name="20% - Accent6 3 4 3 2" xfId="7263"/>
    <cellStyle name="20% - Accent6 3 4 3 3" xfId="8142"/>
    <cellStyle name="20% - Accent6 3 4 3 4" xfId="9012"/>
    <cellStyle name="20% - Accent6 3 4 4" xfId="7070"/>
    <cellStyle name="20% - Accent6 3 4 5" xfId="7954"/>
    <cellStyle name="20% - Accent6 3 4 6" xfId="8821"/>
    <cellStyle name="20% - Accent6 3 5" xfId="5984"/>
    <cellStyle name="20% - Accent6 3 5 2" xfId="6484"/>
    <cellStyle name="20% - Accent6 3 5 2 2" xfId="7365"/>
    <cellStyle name="20% - Accent6 3 5 2 3" xfId="8247"/>
    <cellStyle name="20% - Accent6 3 5 2 4" xfId="9117"/>
    <cellStyle name="20% - Accent6 3 5 3" xfId="6841"/>
    <cellStyle name="20% - Accent6 3 5 4" xfId="7725"/>
    <cellStyle name="20% - Accent6 3 5 5" xfId="8594"/>
    <cellStyle name="20% - Accent6 3 6" xfId="6251"/>
    <cellStyle name="20% - Accent6 3 6 2" xfId="7131"/>
    <cellStyle name="20% - Accent6 3 6 3" xfId="8009"/>
    <cellStyle name="20% - Accent6 3 6 4" xfId="8878"/>
    <cellStyle name="20% - Accent6 3 7" xfId="6768"/>
    <cellStyle name="20% - Accent6 3 8" xfId="7651"/>
    <cellStyle name="20% - Accent6 3 9" xfId="8530"/>
    <cellStyle name="20% - Accent6 4" xfId="812"/>
    <cellStyle name="20% - Accent6 4 2" xfId="3433"/>
    <cellStyle name="20% - Accent6 4 2 2" xfId="6654"/>
    <cellStyle name="20% - Accent6 4 2 2 2" xfId="7537"/>
    <cellStyle name="20% - Accent6 4 2 2 3" xfId="8417"/>
    <cellStyle name="20% - Accent6 4 2 2 4" xfId="9291"/>
    <cellStyle name="20% - Accent6 4 2 3" xfId="6413"/>
    <cellStyle name="20% - Accent6 4 2 3 2" xfId="7293"/>
    <cellStyle name="20% - Accent6 4 2 3 3" xfId="8173"/>
    <cellStyle name="20% - Accent6 4 2 3 4" xfId="9043"/>
    <cellStyle name="20% - Accent6 4 2 4" xfId="7011"/>
    <cellStyle name="20% - Accent6 4 2 5" xfId="7896"/>
    <cellStyle name="20% - Accent6 4 2 6" xfId="8764"/>
    <cellStyle name="20% - Accent6 4 2 7" xfId="6132"/>
    <cellStyle name="20% - Accent6 4 3" xfId="3432"/>
    <cellStyle name="20% - Accent6 4 3 2" xfId="6742"/>
    <cellStyle name="20% - Accent6 4 3 2 2" xfId="7625"/>
    <cellStyle name="20% - Accent6 4 3 2 3" xfId="8506"/>
    <cellStyle name="20% - Accent6 4 3 2 4" xfId="9381"/>
    <cellStyle name="20% - Accent6 4 3 3" xfId="7100"/>
    <cellStyle name="20% - Accent6 4 3 4" xfId="7981"/>
    <cellStyle name="20% - Accent6 4 3 5" xfId="8850"/>
    <cellStyle name="20% - Accent6 4 3 6" xfId="6214"/>
    <cellStyle name="20% - Accent6 4 4" xfId="6046"/>
    <cellStyle name="20% - Accent6 4 4 2" xfId="6556"/>
    <cellStyle name="20% - Accent6 4 4 2 2" xfId="7437"/>
    <cellStyle name="20% - Accent6 4 4 2 3" xfId="8318"/>
    <cellStyle name="20% - Accent6 4 4 2 4" xfId="9190"/>
    <cellStyle name="20% - Accent6 4 4 3" xfId="6911"/>
    <cellStyle name="20% - Accent6 4 4 4" xfId="7797"/>
    <cellStyle name="20% - Accent6 4 4 5" xfId="8666"/>
    <cellStyle name="20% - Accent6 4 5" xfId="6283"/>
    <cellStyle name="20% - Accent6 4 5 2" xfId="7163"/>
    <cellStyle name="20% - Accent6 4 5 3" xfId="8039"/>
    <cellStyle name="20% - Accent6 4 5 4" xfId="8909"/>
    <cellStyle name="20% - Accent6 4 6" xfId="6769"/>
    <cellStyle name="20% - Accent6 4 7" xfId="7652"/>
    <cellStyle name="20% - Accent6 4 8" xfId="8531"/>
    <cellStyle name="20% - Accent6 4 9" xfId="9422"/>
    <cellStyle name="20% - Accent6 5" xfId="771"/>
    <cellStyle name="20% - Accent6 5 2" xfId="3435"/>
    <cellStyle name="20% - Accent6 5 2 2" xfId="6611"/>
    <cellStyle name="20% - Accent6 5 2 2 2" xfId="7493"/>
    <cellStyle name="20% - Accent6 5 2 2 3" xfId="8374"/>
    <cellStyle name="20% - Accent6 5 2 2 4" xfId="9246"/>
    <cellStyle name="20% - Accent6 5 2 3" xfId="6968"/>
    <cellStyle name="20% - Accent6 5 2 4" xfId="7853"/>
    <cellStyle name="20% - Accent6 5 2 5" xfId="8722"/>
    <cellStyle name="20% - Accent6 5 2 6" xfId="6088"/>
    <cellStyle name="20% - Accent6 5 3" xfId="3434"/>
    <cellStyle name="20% - Accent6 5 3 2" xfId="7393"/>
    <cellStyle name="20% - Accent6 5 3 3" xfId="8275"/>
    <cellStyle name="20% - Accent6 5 3 4" xfId="9146"/>
    <cellStyle name="20% - Accent6 5 3 5" xfId="6512"/>
    <cellStyle name="20% - Accent6 5 4" xfId="6325"/>
    <cellStyle name="20% - Accent6 5 4 2" xfId="7206"/>
    <cellStyle name="20% - Accent6 5 4 3" xfId="8083"/>
    <cellStyle name="20% - Accent6 5 4 4" xfId="8954"/>
    <cellStyle name="20% - Accent6 5 5" xfId="6868"/>
    <cellStyle name="20% - Accent6 5 6" xfId="7754"/>
    <cellStyle name="20% - Accent6 5 7" xfId="8623"/>
    <cellStyle name="20% - Accent6 5 8" xfId="5999"/>
    <cellStyle name="20% - Accent6 6" xfId="3436"/>
    <cellStyle name="20% - Accent6 6 2" xfId="3437"/>
    <cellStyle name="20% - Accent6 6 2 2" xfId="7465"/>
    <cellStyle name="20% - Accent6 6 2 3" xfId="8346"/>
    <cellStyle name="20% - Accent6 6 2 4" xfId="9218"/>
    <cellStyle name="20% - Accent6 6 2 5" xfId="6583"/>
    <cellStyle name="20% - Accent6 6 3" xfId="6367"/>
    <cellStyle name="20% - Accent6 6 3 2" xfId="7249"/>
    <cellStyle name="20% - Accent6 6 3 3" xfId="8128"/>
    <cellStyle name="20% - Accent6 6 3 4" xfId="8998"/>
    <cellStyle name="20% - Accent6 6 4" xfId="6940"/>
    <cellStyle name="20% - Accent6 6 5" xfId="7825"/>
    <cellStyle name="20% - Accent6 6 6" xfId="8694"/>
    <cellStyle name="20% - Accent6 6 7" xfId="6073"/>
    <cellStyle name="20% - Accent6 7" xfId="3438"/>
    <cellStyle name="20% - Accent6 7 2" xfId="3439"/>
    <cellStyle name="20% - Accent6 7 2 2" xfId="7581"/>
    <cellStyle name="20% - Accent6 7 2 3" xfId="8462"/>
    <cellStyle name="20% - Accent6 7 2 4" xfId="9336"/>
    <cellStyle name="20% - Accent6 7 2 5" xfId="6698"/>
    <cellStyle name="20% - Accent6 7 3" xfId="7056"/>
    <cellStyle name="20% - Accent6 7 4" xfId="7940"/>
    <cellStyle name="20% - Accent6 7 5" xfId="8807"/>
    <cellStyle name="20% - Accent6 7 6" xfId="6173"/>
    <cellStyle name="20% - Accent6 8" xfId="3440"/>
    <cellStyle name="20% - Accent6 8 2" xfId="3441"/>
    <cellStyle name="20% - Accent6 8 2 2" xfId="7337"/>
    <cellStyle name="20% - Accent6 8 2 3" xfId="8218"/>
    <cellStyle name="20% - Accent6 8 2 4" xfId="9088"/>
    <cellStyle name="20% - Accent6 8 2 5" xfId="6456"/>
    <cellStyle name="20% - Accent6 8 3" xfId="6813"/>
    <cellStyle name="20% - Accent6 8 4" xfId="7697"/>
    <cellStyle name="20% - Accent6 8 5" xfId="8566"/>
    <cellStyle name="20% - Accent6 8 6" xfId="5955"/>
    <cellStyle name="20% - Accent6 9" xfId="3442"/>
    <cellStyle name="20% - Accent6 9 2" xfId="3443"/>
    <cellStyle name="20% - Accent6 9 2 2" xfId="7114"/>
    <cellStyle name="20% - Accent6 9 3" xfId="7995"/>
    <cellStyle name="20% - Accent6 9 4" xfId="8864"/>
    <cellStyle name="20% - Accent6 9 5" xfId="6233"/>
    <cellStyle name="40% - Accent1" xfId="18" builtinId="31" customBuiltin="1"/>
    <cellStyle name="40% - Accent1 10" xfId="3444"/>
    <cellStyle name="40% - Accent1 10 2" xfId="3445"/>
    <cellStyle name="40% - Accent1 10 3" xfId="6770"/>
    <cellStyle name="40% - Accent1 11" xfId="3446"/>
    <cellStyle name="40% - Accent1 11 2" xfId="3447"/>
    <cellStyle name="40% - Accent1 11 3" xfId="7653"/>
    <cellStyle name="40% - Accent1 12" xfId="4375"/>
    <cellStyle name="40% - Accent1 2" xfId="59"/>
    <cellStyle name="40% - Accent1 2 10" xfId="8532"/>
    <cellStyle name="40% - Accent1 2 10 2" xfId="21954"/>
    <cellStyle name="40% - Accent1 2 11" xfId="21955"/>
    <cellStyle name="40% - Accent1 2 12" xfId="21956"/>
    <cellStyle name="40% - Accent1 2 13" xfId="21957"/>
    <cellStyle name="40% - Accent1 2 14" xfId="21958"/>
    <cellStyle name="40% - Accent1 2 15" xfId="22486"/>
    <cellStyle name="40% - Accent1 2 16" xfId="9432"/>
    <cellStyle name="40% - Accent1 2 17" xfId="22946"/>
    <cellStyle name="40% - Accent1 2 18" xfId="11644"/>
    <cellStyle name="40% - Accent1 2 2" xfId="60"/>
    <cellStyle name="40% - Accent1 2 2 2" xfId="2051"/>
    <cellStyle name="40% - Accent1 2 2 2 2" xfId="6560"/>
    <cellStyle name="40% - Accent1 2 2 2 2 2" xfId="7442"/>
    <cellStyle name="40% - Accent1 2 2 2 2 3" xfId="8323"/>
    <cellStyle name="40% - Accent1 2 2 2 2 4" xfId="9195"/>
    <cellStyle name="40% - Accent1 2 2 2 3" xfId="6438"/>
    <cellStyle name="40% - Accent1 2 2 2 3 2" xfId="7318"/>
    <cellStyle name="40% - Accent1 2 2 2 3 3" xfId="8199"/>
    <cellStyle name="40% - Accent1 2 2 2 3 4" xfId="9069"/>
    <cellStyle name="40% - Accent1 2 2 2 4" xfId="6917"/>
    <cellStyle name="40% - Accent1 2 2 2 5" xfId="7802"/>
    <cellStyle name="40% - Accent1 2 2 2 6" xfId="8671"/>
    <cellStyle name="40% - Accent1 2 2 2 7" xfId="22487"/>
    <cellStyle name="40% - Accent1 2 2 2 8" xfId="6051"/>
    <cellStyle name="40% - Accent1 2 2 3" xfId="1044"/>
    <cellStyle name="40% - Accent1 2 2 3 2" xfId="6679"/>
    <cellStyle name="40% - Accent1 2 2 3 2 2" xfId="7562"/>
    <cellStyle name="40% - Accent1 2 2 3 2 3" xfId="8443"/>
    <cellStyle name="40% - Accent1 2 2 3 2 4" xfId="9317"/>
    <cellStyle name="40% - Accent1 2 2 3 3" xfId="7037"/>
    <cellStyle name="40% - Accent1 2 2 3 4" xfId="7922"/>
    <cellStyle name="40% - Accent1 2 2 3 5" xfId="8789"/>
    <cellStyle name="40% - Accent1 2 2 3 6" xfId="21959"/>
    <cellStyle name="40% - Accent1 2 2 3 7" xfId="6155"/>
    <cellStyle name="40% - Accent1 2 2 4" xfId="6489"/>
    <cellStyle name="40% - Accent1 2 2 4 2" xfId="7370"/>
    <cellStyle name="40% - Accent1 2 2 4 3" xfId="8252"/>
    <cellStyle name="40% - Accent1 2 2 4 4" xfId="9122"/>
    <cellStyle name="40% - Accent1 2 2 5" xfId="6306"/>
    <cellStyle name="40% - Accent1 2 2 5 2" xfId="7187"/>
    <cellStyle name="40% - Accent1 2 2 5 3" xfId="8064"/>
    <cellStyle name="40% - Accent1 2 2 5 4" xfId="8935"/>
    <cellStyle name="40% - Accent1 2 2 5 5" xfId="23785"/>
    <cellStyle name="40% - Accent1 2 2 6" xfId="6845"/>
    <cellStyle name="40% - Accent1 2 2 7" xfId="7730"/>
    <cellStyle name="40% - Accent1 2 2 8" xfId="8599"/>
    <cellStyle name="40% - Accent1 2 2 9" xfId="11825"/>
    <cellStyle name="40% - Accent1 2 3" xfId="1043"/>
    <cellStyle name="40% - Accent1 2 3 2" xfId="5694"/>
    <cellStyle name="40% - Accent1 2 3 2 2" xfId="6635"/>
    <cellStyle name="40% - Accent1 2 3 2 2 2" xfId="7518"/>
    <cellStyle name="40% - Accent1 2 3 2 2 3" xfId="8398"/>
    <cellStyle name="40% - Accent1 2 3 2 2 4" xfId="9272"/>
    <cellStyle name="40% - Accent1 2 3 2 3" xfId="6992"/>
    <cellStyle name="40% - Accent1 2 3 2 4" xfId="7878"/>
    <cellStyle name="40% - Accent1 2 3 2 5" xfId="8746"/>
    <cellStyle name="40% - Accent1 2 3 2 6" xfId="22488"/>
    <cellStyle name="40% - Accent1 2 3 2 7" xfId="6115"/>
    <cellStyle name="40% - Accent1 2 3 3" xfId="5269"/>
    <cellStyle name="40% - Accent1 2 3 3 2" xfId="7418"/>
    <cellStyle name="40% - Accent1 2 3 3 3" xfId="8299"/>
    <cellStyle name="40% - Accent1 2 3 3 4" xfId="9171"/>
    <cellStyle name="40% - Accent1 2 3 3 5" xfId="6537"/>
    <cellStyle name="40% - Accent1 2 3 4" xfId="6349"/>
    <cellStyle name="40% - Accent1 2 3 4 2" xfId="7230"/>
    <cellStyle name="40% - Accent1 2 3 4 3" xfId="8109"/>
    <cellStyle name="40% - Accent1 2 3 4 4" xfId="8979"/>
    <cellStyle name="40% - Accent1 2 3 5" xfId="6893"/>
    <cellStyle name="40% - Accent1 2 3 6" xfId="7778"/>
    <cellStyle name="40% - Accent1 2 3 7" xfId="8647"/>
    <cellStyle name="40% - Accent1 2 3 8" xfId="21960"/>
    <cellStyle name="40% - Accent1 2 3 9" xfId="6028"/>
    <cellStyle name="40% - Accent1 2 4" xfId="5743"/>
    <cellStyle name="40% - Accent1 2 4 2" xfId="6588"/>
    <cellStyle name="40% - Accent1 2 4 2 2" xfId="7470"/>
    <cellStyle name="40% - Accent1 2 4 2 3" xfId="8351"/>
    <cellStyle name="40% - Accent1 2 4 2 4" xfId="9223"/>
    <cellStyle name="40% - Accent1 2 4 3" xfId="6394"/>
    <cellStyle name="40% - Accent1 2 4 3 2" xfId="7274"/>
    <cellStyle name="40% - Accent1 2 4 3 3" xfId="8154"/>
    <cellStyle name="40% - Accent1 2 4 3 4" xfId="9024"/>
    <cellStyle name="40% - Accent1 2 4 4" xfId="6945"/>
    <cellStyle name="40% - Accent1 2 4 5" xfId="7830"/>
    <cellStyle name="40% - Accent1 2 4 6" xfId="8699"/>
    <cellStyle name="40% - Accent1 2 4 7" xfId="21961"/>
    <cellStyle name="40% - Accent1 2 5" xfId="6196"/>
    <cellStyle name="40% - Accent1 2 5 2" xfId="6723"/>
    <cellStyle name="40% - Accent1 2 5 2 2" xfId="7606"/>
    <cellStyle name="40% - Accent1 2 5 2 3" xfId="8487"/>
    <cellStyle name="40% - Accent1 2 5 2 4" xfId="9362"/>
    <cellStyle name="40% - Accent1 2 5 3" xfId="7081"/>
    <cellStyle name="40% - Accent1 2 5 4" xfId="7964"/>
    <cellStyle name="40% - Accent1 2 5 5" xfId="8832"/>
    <cellStyle name="40% - Accent1 2 5 6" xfId="21962"/>
    <cellStyle name="40% - Accent1 2 6" xfId="5961"/>
    <cellStyle name="40% - Accent1 2 6 2" xfId="6461"/>
    <cellStyle name="40% - Accent1 2 6 2 2" xfId="7342"/>
    <cellStyle name="40% - Accent1 2 6 2 3" xfId="8223"/>
    <cellStyle name="40% - Accent1 2 6 2 4" xfId="9093"/>
    <cellStyle name="40% - Accent1 2 6 3" xfId="6818"/>
    <cellStyle name="40% - Accent1 2 6 4" xfId="7702"/>
    <cellStyle name="40% - Accent1 2 6 5" xfId="8571"/>
    <cellStyle name="40% - Accent1 2 6 6" xfId="21963"/>
    <cellStyle name="40% - Accent1 2 7" xfId="6264"/>
    <cellStyle name="40% - Accent1 2 7 2" xfId="7144"/>
    <cellStyle name="40% - Accent1 2 7 3" xfId="8020"/>
    <cellStyle name="40% - Accent1 2 7 4" xfId="8890"/>
    <cellStyle name="40% - Accent1 2 7 5" xfId="21964"/>
    <cellStyle name="40% - Accent1 2 8" xfId="6771"/>
    <cellStyle name="40% - Accent1 2 8 2" xfId="21965"/>
    <cellStyle name="40% - Accent1 2 9" xfId="7654"/>
    <cellStyle name="40% - Accent1 2 9 2" xfId="21966"/>
    <cellStyle name="40% - Accent1 3" xfId="61"/>
    <cellStyle name="40% - Accent1 3 2" xfId="3449"/>
    <cellStyle name="40% - Accent1 3 2 2" xfId="6136"/>
    <cellStyle name="40% - Accent1 3 2 2 2" xfId="6659"/>
    <cellStyle name="40% - Accent1 3 2 2 2 2" xfId="7542"/>
    <cellStyle name="40% - Accent1 3 2 2 2 3" xfId="8422"/>
    <cellStyle name="40% - Accent1 3 2 2 2 4" xfId="9296"/>
    <cellStyle name="40% - Accent1 3 2 2 3" xfId="6418"/>
    <cellStyle name="40% - Accent1 3 2 2 3 2" xfId="7298"/>
    <cellStyle name="40% - Accent1 3 2 2 3 3" xfId="8178"/>
    <cellStyle name="40% - Accent1 3 2 2 3 4" xfId="9048"/>
    <cellStyle name="40% - Accent1 3 2 2 4" xfId="7016"/>
    <cellStyle name="40% - Accent1 3 2 2 5" xfId="7901"/>
    <cellStyle name="40% - Accent1 3 2 2 6" xfId="8769"/>
    <cellStyle name="40% - Accent1 3 2 3" xfId="6517"/>
    <cellStyle name="40% - Accent1 3 2 3 2" xfId="7398"/>
    <cellStyle name="40% - Accent1 3 2 3 3" xfId="8279"/>
    <cellStyle name="40% - Accent1 3 2 3 4" xfId="9151"/>
    <cellStyle name="40% - Accent1 3 2 4" xfId="6287"/>
    <cellStyle name="40% - Accent1 3 2 4 2" xfId="7168"/>
    <cellStyle name="40% - Accent1 3 2 4 3" xfId="8044"/>
    <cellStyle name="40% - Accent1 3 2 4 4" xfId="8914"/>
    <cellStyle name="40% - Accent1 3 2 5" xfId="6872"/>
    <cellStyle name="40% - Accent1 3 2 6" xfId="7759"/>
    <cellStyle name="40% - Accent1 3 2 7" xfId="8628"/>
    <cellStyle name="40% - Accent1 3 2 8" xfId="22489"/>
    <cellStyle name="40% - Accent1 3 2 9" xfId="6005"/>
    <cellStyle name="40% - Accent1 3 3" xfId="3448"/>
    <cellStyle name="40% - Accent1 3 3 2" xfId="6616"/>
    <cellStyle name="40% - Accent1 3 3 2 2" xfId="7498"/>
    <cellStyle name="40% - Accent1 3 3 2 3" xfId="8379"/>
    <cellStyle name="40% - Accent1 3 3 2 4" xfId="9251"/>
    <cellStyle name="40% - Accent1 3 3 3" xfId="6330"/>
    <cellStyle name="40% - Accent1 3 3 3 2" xfId="7211"/>
    <cellStyle name="40% - Accent1 3 3 3 3" xfId="8088"/>
    <cellStyle name="40% - Accent1 3 3 3 4" xfId="8959"/>
    <cellStyle name="40% - Accent1 3 3 4" xfId="6973"/>
    <cellStyle name="40% - Accent1 3 3 5" xfId="7858"/>
    <cellStyle name="40% - Accent1 3 3 6" xfId="8727"/>
    <cellStyle name="40% - Accent1 3 3 7" xfId="6095"/>
    <cellStyle name="40% - Accent1 3 4" xfId="6177"/>
    <cellStyle name="40% - Accent1 3 4 2" xfId="6703"/>
    <cellStyle name="40% - Accent1 3 4 2 2" xfId="7586"/>
    <cellStyle name="40% - Accent1 3 4 2 3" xfId="8467"/>
    <cellStyle name="40% - Accent1 3 4 2 4" xfId="9341"/>
    <cellStyle name="40% - Accent1 3 4 3" xfId="6373"/>
    <cellStyle name="40% - Accent1 3 4 3 2" xfId="7254"/>
    <cellStyle name="40% - Accent1 3 4 3 3" xfId="8133"/>
    <cellStyle name="40% - Accent1 3 4 3 4" xfId="9003"/>
    <cellStyle name="40% - Accent1 3 4 4" xfId="7061"/>
    <cellStyle name="40% - Accent1 3 4 5" xfId="7945"/>
    <cellStyle name="40% - Accent1 3 4 6" xfId="8812"/>
    <cellStyle name="40% - Accent1 3 5" xfId="5975"/>
    <cellStyle name="40% - Accent1 3 5 2" xfId="6475"/>
    <cellStyle name="40% - Accent1 3 5 2 2" xfId="7356"/>
    <cellStyle name="40% - Accent1 3 5 2 3" xfId="8238"/>
    <cellStyle name="40% - Accent1 3 5 2 4" xfId="9108"/>
    <cellStyle name="40% - Accent1 3 5 3" xfId="6832"/>
    <cellStyle name="40% - Accent1 3 5 4" xfId="7716"/>
    <cellStyle name="40% - Accent1 3 5 5" xfId="8585"/>
    <cellStyle name="40% - Accent1 3 6" xfId="6242"/>
    <cellStyle name="40% - Accent1 3 6 2" xfId="7122"/>
    <cellStyle name="40% - Accent1 3 6 3" xfId="8000"/>
    <cellStyle name="40% - Accent1 3 6 4" xfId="8869"/>
    <cellStyle name="40% - Accent1 3 7" xfId="6772"/>
    <cellStyle name="40% - Accent1 3 8" xfId="7655"/>
    <cellStyle name="40% - Accent1 3 9" xfId="8533"/>
    <cellStyle name="40% - Accent1 4" xfId="793"/>
    <cellStyle name="40% - Accent1 4 2" xfId="3451"/>
    <cellStyle name="40% - Accent1 4 2 2" xfId="6645"/>
    <cellStyle name="40% - Accent1 4 2 2 2" xfId="7528"/>
    <cellStyle name="40% - Accent1 4 2 2 3" xfId="8408"/>
    <cellStyle name="40% - Accent1 4 2 2 4" xfId="9282"/>
    <cellStyle name="40% - Accent1 4 2 3" xfId="6404"/>
    <cellStyle name="40% - Accent1 4 2 3 2" xfId="7284"/>
    <cellStyle name="40% - Accent1 4 2 3 3" xfId="8164"/>
    <cellStyle name="40% - Accent1 4 2 3 4" xfId="9034"/>
    <cellStyle name="40% - Accent1 4 2 4" xfId="7002"/>
    <cellStyle name="40% - Accent1 4 2 5" xfId="7887"/>
    <cellStyle name="40% - Accent1 4 2 6" xfId="8755"/>
    <cellStyle name="40% - Accent1 4 2 7" xfId="6123"/>
    <cellStyle name="40% - Accent1 4 3" xfId="3450"/>
    <cellStyle name="40% - Accent1 4 3 2" xfId="6733"/>
    <cellStyle name="40% - Accent1 4 3 2 2" xfId="7616"/>
    <cellStyle name="40% - Accent1 4 3 2 3" xfId="8497"/>
    <cellStyle name="40% - Accent1 4 3 2 4" xfId="9372"/>
    <cellStyle name="40% - Accent1 4 3 3" xfId="7091"/>
    <cellStyle name="40% - Accent1 4 3 4" xfId="7972"/>
    <cellStyle name="40% - Accent1 4 3 5" xfId="8841"/>
    <cellStyle name="40% - Accent1 4 3 6" xfId="6205"/>
    <cellStyle name="40% - Accent1 4 4" xfId="6037"/>
    <cellStyle name="40% - Accent1 4 4 2" xfId="6547"/>
    <cellStyle name="40% - Accent1 4 4 2 2" xfId="7428"/>
    <cellStyle name="40% - Accent1 4 4 2 3" xfId="8309"/>
    <cellStyle name="40% - Accent1 4 4 2 4" xfId="9181"/>
    <cellStyle name="40% - Accent1 4 4 3" xfId="6902"/>
    <cellStyle name="40% - Accent1 4 4 4" xfId="7788"/>
    <cellStyle name="40% - Accent1 4 4 5" xfId="8657"/>
    <cellStyle name="40% - Accent1 4 5" xfId="6274"/>
    <cellStyle name="40% - Accent1 4 5 2" xfId="7154"/>
    <cellStyle name="40% - Accent1 4 5 3" xfId="8030"/>
    <cellStyle name="40% - Accent1 4 5 4" xfId="8900"/>
    <cellStyle name="40% - Accent1 4 6" xfId="6773"/>
    <cellStyle name="40% - Accent1 4 7" xfId="7656"/>
    <cellStyle name="40% - Accent1 4 8" xfId="8534"/>
    <cellStyle name="40% - Accent1 4 9" xfId="9426"/>
    <cellStyle name="40% - Accent1 5" xfId="752"/>
    <cellStyle name="40% - Accent1 5 2" xfId="3453"/>
    <cellStyle name="40% - Accent1 5 2 2" xfId="6602"/>
    <cellStyle name="40% - Accent1 5 2 2 2" xfId="7484"/>
    <cellStyle name="40% - Accent1 5 2 2 3" xfId="8365"/>
    <cellStyle name="40% - Accent1 5 2 2 4" xfId="9237"/>
    <cellStyle name="40% - Accent1 5 2 3" xfId="6959"/>
    <cellStyle name="40% - Accent1 5 2 4" xfId="7844"/>
    <cellStyle name="40% - Accent1 5 2 5" xfId="8713"/>
    <cellStyle name="40% - Accent1 5 2 6" xfId="6079"/>
    <cellStyle name="40% - Accent1 5 3" xfId="3452"/>
    <cellStyle name="40% - Accent1 5 3 2" xfId="7384"/>
    <cellStyle name="40% - Accent1 5 3 3" xfId="8266"/>
    <cellStyle name="40% - Accent1 5 3 4" xfId="9137"/>
    <cellStyle name="40% - Accent1 5 3 5" xfId="6503"/>
    <cellStyle name="40% - Accent1 5 4" xfId="6316"/>
    <cellStyle name="40% - Accent1 5 4 2" xfId="7197"/>
    <cellStyle name="40% - Accent1 5 4 3" xfId="8074"/>
    <cellStyle name="40% - Accent1 5 4 4" xfId="8945"/>
    <cellStyle name="40% - Accent1 5 5" xfId="6859"/>
    <cellStyle name="40% - Accent1 5 6" xfId="7745"/>
    <cellStyle name="40% - Accent1 5 7" xfId="8614"/>
    <cellStyle name="40% - Accent1 5 8" xfId="5990"/>
    <cellStyle name="40% - Accent1 6" xfId="3454"/>
    <cellStyle name="40% - Accent1 6 2" xfId="3455"/>
    <cellStyle name="40% - Accent1 6 2 2" xfId="7456"/>
    <cellStyle name="40% - Accent1 6 2 3" xfId="8337"/>
    <cellStyle name="40% - Accent1 6 2 4" xfId="9209"/>
    <cellStyle name="40% - Accent1 6 2 5" xfId="6574"/>
    <cellStyle name="40% - Accent1 6 3" xfId="6358"/>
    <cellStyle name="40% - Accent1 6 3 2" xfId="7240"/>
    <cellStyle name="40% - Accent1 6 3 3" xfId="8119"/>
    <cellStyle name="40% - Accent1 6 3 4" xfId="8989"/>
    <cellStyle name="40% - Accent1 6 4" xfId="6931"/>
    <cellStyle name="40% - Accent1 6 5" xfId="7816"/>
    <cellStyle name="40% - Accent1 6 6" xfId="8685"/>
    <cellStyle name="40% - Accent1 6 7" xfId="6064"/>
    <cellStyle name="40% - Accent1 7" xfId="3456"/>
    <cellStyle name="40% - Accent1 7 2" xfId="3457"/>
    <cellStyle name="40% - Accent1 7 2 2" xfId="7572"/>
    <cellStyle name="40% - Accent1 7 2 3" xfId="8453"/>
    <cellStyle name="40% - Accent1 7 2 4" xfId="9327"/>
    <cellStyle name="40% - Accent1 7 2 5" xfId="6689"/>
    <cellStyle name="40% - Accent1 7 3" xfId="7047"/>
    <cellStyle name="40% - Accent1 7 4" xfId="7931"/>
    <cellStyle name="40% - Accent1 7 5" xfId="8798"/>
    <cellStyle name="40% - Accent1 7 6" xfId="6164"/>
    <cellStyle name="40% - Accent1 8" xfId="3458"/>
    <cellStyle name="40% - Accent1 8 2" xfId="3459"/>
    <cellStyle name="40% - Accent1 8 2 2" xfId="7328"/>
    <cellStyle name="40% - Accent1 8 2 3" xfId="8209"/>
    <cellStyle name="40% - Accent1 8 2 4" xfId="9079"/>
    <cellStyle name="40% - Accent1 8 2 5" xfId="6447"/>
    <cellStyle name="40% - Accent1 8 3" xfId="6808"/>
    <cellStyle name="40% - Accent1 8 4" xfId="7692"/>
    <cellStyle name="40% - Accent1 8 5" xfId="8561"/>
    <cellStyle name="40% - Accent1 8 6" xfId="5950"/>
    <cellStyle name="40% - Accent1 9" xfId="3460"/>
    <cellStyle name="40% - Accent1 9 2" xfId="3461"/>
    <cellStyle name="40% - Accent1 9 2 2" xfId="7105"/>
    <cellStyle name="40% - Accent1 9 3" xfId="7986"/>
    <cellStyle name="40% - Accent1 9 4" xfId="8855"/>
    <cellStyle name="40% - Accent1 9 5" xfId="6224"/>
    <cellStyle name="40% - Accent2" xfId="22" builtinId="35" customBuiltin="1"/>
    <cellStyle name="40% - Accent2 10" xfId="3462"/>
    <cellStyle name="40% - Accent2 10 2" xfId="3463"/>
    <cellStyle name="40% - Accent2 10 3" xfId="6774"/>
    <cellStyle name="40% - Accent2 11" xfId="3464"/>
    <cellStyle name="40% - Accent2 11 2" xfId="3465"/>
    <cellStyle name="40% - Accent2 11 3" xfId="7657"/>
    <cellStyle name="40% - Accent2 12" xfId="4376"/>
    <cellStyle name="40% - Accent2 2" xfId="62"/>
    <cellStyle name="40% - Accent2 2 10" xfId="8535"/>
    <cellStyle name="40% - Accent2 2 10 2" xfId="21967"/>
    <cellStyle name="40% - Accent2 2 11" xfId="21968"/>
    <cellStyle name="40% - Accent2 2 12" xfId="21969"/>
    <cellStyle name="40% - Accent2 2 13" xfId="21970"/>
    <cellStyle name="40% - Accent2 2 14" xfId="21971"/>
    <cellStyle name="40% - Accent2 2 15" xfId="22490"/>
    <cellStyle name="40% - Accent2 2 16" xfId="10419"/>
    <cellStyle name="40% - Accent2 2 17" xfId="22947"/>
    <cellStyle name="40% - Accent2 2 18" xfId="10088"/>
    <cellStyle name="40% - Accent2 2 2" xfId="63"/>
    <cellStyle name="40% - Accent2 2 2 2" xfId="2052"/>
    <cellStyle name="40% - Accent2 2 2 2 2" xfId="6562"/>
    <cellStyle name="40% - Accent2 2 2 2 2 2" xfId="7444"/>
    <cellStyle name="40% - Accent2 2 2 2 2 3" xfId="8325"/>
    <cellStyle name="40% - Accent2 2 2 2 2 4" xfId="9197"/>
    <cellStyle name="40% - Accent2 2 2 2 3" xfId="6439"/>
    <cellStyle name="40% - Accent2 2 2 2 3 2" xfId="7319"/>
    <cellStyle name="40% - Accent2 2 2 2 3 3" xfId="8200"/>
    <cellStyle name="40% - Accent2 2 2 2 3 4" xfId="9070"/>
    <cellStyle name="40% - Accent2 2 2 2 4" xfId="6919"/>
    <cellStyle name="40% - Accent2 2 2 2 5" xfId="7804"/>
    <cellStyle name="40% - Accent2 2 2 2 6" xfId="8673"/>
    <cellStyle name="40% - Accent2 2 2 2 7" xfId="22491"/>
    <cellStyle name="40% - Accent2 2 2 2 8" xfId="6053"/>
    <cellStyle name="40% - Accent2 2 2 3" xfId="1046"/>
    <cellStyle name="40% - Accent2 2 2 3 2" xfId="6680"/>
    <cellStyle name="40% - Accent2 2 2 3 2 2" xfId="7563"/>
    <cellStyle name="40% - Accent2 2 2 3 2 3" xfId="8444"/>
    <cellStyle name="40% - Accent2 2 2 3 2 4" xfId="9318"/>
    <cellStyle name="40% - Accent2 2 2 3 3" xfId="7038"/>
    <cellStyle name="40% - Accent2 2 2 3 4" xfId="7923"/>
    <cellStyle name="40% - Accent2 2 2 3 5" xfId="8790"/>
    <cellStyle name="40% - Accent2 2 2 3 6" xfId="21972"/>
    <cellStyle name="40% - Accent2 2 2 3 7" xfId="6156"/>
    <cellStyle name="40% - Accent2 2 2 4" xfId="6491"/>
    <cellStyle name="40% - Accent2 2 2 4 2" xfId="7372"/>
    <cellStyle name="40% - Accent2 2 2 4 3" xfId="8254"/>
    <cellStyle name="40% - Accent2 2 2 4 4" xfId="9124"/>
    <cellStyle name="40% - Accent2 2 2 5" xfId="6307"/>
    <cellStyle name="40% - Accent2 2 2 5 2" xfId="7188"/>
    <cellStyle name="40% - Accent2 2 2 5 3" xfId="8065"/>
    <cellStyle name="40% - Accent2 2 2 5 4" xfId="8936"/>
    <cellStyle name="40% - Accent2 2 2 5 5" xfId="23786"/>
    <cellStyle name="40% - Accent2 2 2 6" xfId="6847"/>
    <cellStyle name="40% - Accent2 2 2 7" xfId="7732"/>
    <cellStyle name="40% - Accent2 2 2 8" xfId="8601"/>
    <cellStyle name="40% - Accent2 2 2 9" xfId="10369"/>
    <cellStyle name="40% - Accent2 2 3" xfId="1045"/>
    <cellStyle name="40% - Accent2 2 3 2" xfId="5693"/>
    <cellStyle name="40% - Accent2 2 3 2 2" xfId="6636"/>
    <cellStyle name="40% - Accent2 2 3 2 2 2" xfId="7519"/>
    <cellStyle name="40% - Accent2 2 3 2 2 3" xfId="8399"/>
    <cellStyle name="40% - Accent2 2 3 2 2 4" xfId="9273"/>
    <cellStyle name="40% - Accent2 2 3 2 3" xfId="6993"/>
    <cellStyle name="40% - Accent2 2 3 2 4" xfId="7879"/>
    <cellStyle name="40% - Accent2 2 3 2 5" xfId="8747"/>
    <cellStyle name="40% - Accent2 2 3 2 6" xfId="22492"/>
    <cellStyle name="40% - Accent2 2 3 2 7" xfId="6116"/>
    <cellStyle name="40% - Accent2 2 3 3" xfId="5270"/>
    <cellStyle name="40% - Accent2 2 3 3 2" xfId="7419"/>
    <cellStyle name="40% - Accent2 2 3 3 3" xfId="8300"/>
    <cellStyle name="40% - Accent2 2 3 3 4" xfId="9172"/>
    <cellStyle name="40% - Accent2 2 3 3 5" xfId="6538"/>
    <cellStyle name="40% - Accent2 2 3 4" xfId="6350"/>
    <cellStyle name="40% - Accent2 2 3 4 2" xfId="7231"/>
    <cellStyle name="40% - Accent2 2 3 4 3" xfId="8110"/>
    <cellStyle name="40% - Accent2 2 3 4 4" xfId="8980"/>
    <cellStyle name="40% - Accent2 2 3 5" xfId="6894"/>
    <cellStyle name="40% - Accent2 2 3 6" xfId="7779"/>
    <cellStyle name="40% - Accent2 2 3 7" xfId="8648"/>
    <cellStyle name="40% - Accent2 2 3 8" xfId="21973"/>
    <cellStyle name="40% - Accent2 2 3 9" xfId="6029"/>
    <cellStyle name="40% - Accent2 2 4" xfId="5742"/>
    <cellStyle name="40% - Accent2 2 4 2" xfId="6590"/>
    <cellStyle name="40% - Accent2 2 4 2 2" xfId="7472"/>
    <cellStyle name="40% - Accent2 2 4 2 3" xfId="8353"/>
    <cellStyle name="40% - Accent2 2 4 2 4" xfId="9225"/>
    <cellStyle name="40% - Accent2 2 4 3" xfId="6395"/>
    <cellStyle name="40% - Accent2 2 4 3 2" xfId="7275"/>
    <cellStyle name="40% - Accent2 2 4 3 3" xfId="8155"/>
    <cellStyle name="40% - Accent2 2 4 3 4" xfId="9025"/>
    <cellStyle name="40% - Accent2 2 4 4" xfId="6947"/>
    <cellStyle name="40% - Accent2 2 4 5" xfId="7832"/>
    <cellStyle name="40% - Accent2 2 4 6" xfId="8701"/>
    <cellStyle name="40% - Accent2 2 4 7" xfId="21974"/>
    <cellStyle name="40% - Accent2 2 5" xfId="6197"/>
    <cellStyle name="40% - Accent2 2 5 2" xfId="6724"/>
    <cellStyle name="40% - Accent2 2 5 2 2" xfId="7607"/>
    <cellStyle name="40% - Accent2 2 5 2 3" xfId="8488"/>
    <cellStyle name="40% - Accent2 2 5 2 4" xfId="9363"/>
    <cellStyle name="40% - Accent2 2 5 3" xfId="7082"/>
    <cellStyle name="40% - Accent2 2 5 4" xfId="7965"/>
    <cellStyle name="40% - Accent2 2 5 5" xfId="8833"/>
    <cellStyle name="40% - Accent2 2 5 6" xfId="21975"/>
    <cellStyle name="40% - Accent2 2 6" xfId="5963"/>
    <cellStyle name="40% - Accent2 2 6 2" xfId="6463"/>
    <cellStyle name="40% - Accent2 2 6 2 2" xfId="7344"/>
    <cellStyle name="40% - Accent2 2 6 2 3" xfId="8225"/>
    <cellStyle name="40% - Accent2 2 6 2 4" xfId="9095"/>
    <cellStyle name="40% - Accent2 2 6 3" xfId="6820"/>
    <cellStyle name="40% - Accent2 2 6 4" xfId="7704"/>
    <cellStyle name="40% - Accent2 2 6 5" xfId="8573"/>
    <cellStyle name="40% - Accent2 2 6 6" xfId="21976"/>
    <cellStyle name="40% - Accent2 2 7" xfId="6265"/>
    <cellStyle name="40% - Accent2 2 7 2" xfId="7145"/>
    <cellStyle name="40% - Accent2 2 7 3" xfId="8021"/>
    <cellStyle name="40% - Accent2 2 7 4" xfId="8891"/>
    <cellStyle name="40% - Accent2 2 7 5" xfId="21977"/>
    <cellStyle name="40% - Accent2 2 8" xfId="6775"/>
    <cellStyle name="40% - Accent2 2 8 2" xfId="21978"/>
    <cellStyle name="40% - Accent2 2 9" xfId="7658"/>
    <cellStyle name="40% - Accent2 2 9 2" xfId="21979"/>
    <cellStyle name="40% - Accent2 3" xfId="64"/>
    <cellStyle name="40% - Accent2 3 2" xfId="3467"/>
    <cellStyle name="40% - Accent2 3 2 2" xfId="6138"/>
    <cellStyle name="40% - Accent2 3 2 2 2" xfId="6661"/>
    <cellStyle name="40% - Accent2 3 2 2 2 2" xfId="7544"/>
    <cellStyle name="40% - Accent2 3 2 2 2 3" xfId="8424"/>
    <cellStyle name="40% - Accent2 3 2 2 2 4" xfId="9298"/>
    <cellStyle name="40% - Accent2 3 2 2 3" xfId="6420"/>
    <cellStyle name="40% - Accent2 3 2 2 3 2" xfId="7300"/>
    <cellStyle name="40% - Accent2 3 2 2 3 3" xfId="8180"/>
    <cellStyle name="40% - Accent2 3 2 2 3 4" xfId="9050"/>
    <cellStyle name="40% - Accent2 3 2 2 4" xfId="7018"/>
    <cellStyle name="40% - Accent2 3 2 2 5" xfId="7903"/>
    <cellStyle name="40% - Accent2 3 2 2 6" xfId="8771"/>
    <cellStyle name="40% - Accent2 3 2 3" xfId="6519"/>
    <cellStyle name="40% - Accent2 3 2 3 2" xfId="7400"/>
    <cellStyle name="40% - Accent2 3 2 3 3" xfId="8281"/>
    <cellStyle name="40% - Accent2 3 2 3 4" xfId="9153"/>
    <cellStyle name="40% - Accent2 3 2 4" xfId="6289"/>
    <cellStyle name="40% - Accent2 3 2 4 2" xfId="7170"/>
    <cellStyle name="40% - Accent2 3 2 4 3" xfId="8046"/>
    <cellStyle name="40% - Accent2 3 2 4 4" xfId="8916"/>
    <cellStyle name="40% - Accent2 3 2 5" xfId="6874"/>
    <cellStyle name="40% - Accent2 3 2 6" xfId="7761"/>
    <cellStyle name="40% - Accent2 3 2 7" xfId="8630"/>
    <cellStyle name="40% - Accent2 3 2 8" xfId="22493"/>
    <cellStyle name="40% - Accent2 3 2 9" xfId="6007"/>
    <cellStyle name="40% - Accent2 3 3" xfId="3466"/>
    <cellStyle name="40% - Accent2 3 3 2" xfId="6618"/>
    <cellStyle name="40% - Accent2 3 3 2 2" xfId="7500"/>
    <cellStyle name="40% - Accent2 3 3 2 3" xfId="8381"/>
    <cellStyle name="40% - Accent2 3 3 2 4" xfId="9253"/>
    <cellStyle name="40% - Accent2 3 3 3" xfId="6332"/>
    <cellStyle name="40% - Accent2 3 3 3 2" xfId="7213"/>
    <cellStyle name="40% - Accent2 3 3 3 3" xfId="8090"/>
    <cellStyle name="40% - Accent2 3 3 3 4" xfId="8961"/>
    <cellStyle name="40% - Accent2 3 3 4" xfId="6975"/>
    <cellStyle name="40% - Accent2 3 3 5" xfId="7860"/>
    <cellStyle name="40% - Accent2 3 3 6" xfId="8729"/>
    <cellStyle name="40% - Accent2 3 3 7" xfId="6097"/>
    <cellStyle name="40% - Accent2 3 4" xfId="6179"/>
    <cellStyle name="40% - Accent2 3 4 2" xfId="6705"/>
    <cellStyle name="40% - Accent2 3 4 2 2" xfId="7588"/>
    <cellStyle name="40% - Accent2 3 4 2 3" xfId="8469"/>
    <cellStyle name="40% - Accent2 3 4 2 4" xfId="9343"/>
    <cellStyle name="40% - Accent2 3 4 3" xfId="6375"/>
    <cellStyle name="40% - Accent2 3 4 3 2" xfId="7256"/>
    <cellStyle name="40% - Accent2 3 4 3 3" xfId="8135"/>
    <cellStyle name="40% - Accent2 3 4 3 4" xfId="9005"/>
    <cellStyle name="40% - Accent2 3 4 4" xfId="7063"/>
    <cellStyle name="40% - Accent2 3 4 5" xfId="7947"/>
    <cellStyle name="40% - Accent2 3 4 6" xfId="8814"/>
    <cellStyle name="40% - Accent2 3 5" xfId="5977"/>
    <cellStyle name="40% - Accent2 3 5 2" xfId="6477"/>
    <cellStyle name="40% - Accent2 3 5 2 2" xfId="7358"/>
    <cellStyle name="40% - Accent2 3 5 2 3" xfId="8240"/>
    <cellStyle name="40% - Accent2 3 5 2 4" xfId="9110"/>
    <cellStyle name="40% - Accent2 3 5 3" xfId="6834"/>
    <cellStyle name="40% - Accent2 3 5 4" xfId="7718"/>
    <cellStyle name="40% - Accent2 3 5 5" xfId="8587"/>
    <cellStyle name="40% - Accent2 3 6" xfId="6244"/>
    <cellStyle name="40% - Accent2 3 6 2" xfId="7124"/>
    <cellStyle name="40% - Accent2 3 6 3" xfId="8002"/>
    <cellStyle name="40% - Accent2 3 6 4" xfId="8871"/>
    <cellStyle name="40% - Accent2 3 7" xfId="6776"/>
    <cellStyle name="40% - Accent2 3 8" xfId="7659"/>
    <cellStyle name="40% - Accent2 3 9" xfId="8536"/>
    <cellStyle name="40% - Accent2 4" xfId="797"/>
    <cellStyle name="40% - Accent2 4 2" xfId="3469"/>
    <cellStyle name="40% - Accent2 4 2 2" xfId="6647"/>
    <cellStyle name="40% - Accent2 4 2 2 2" xfId="7530"/>
    <cellStyle name="40% - Accent2 4 2 2 3" xfId="8410"/>
    <cellStyle name="40% - Accent2 4 2 2 4" xfId="9284"/>
    <cellStyle name="40% - Accent2 4 2 3" xfId="6406"/>
    <cellStyle name="40% - Accent2 4 2 3 2" xfId="7286"/>
    <cellStyle name="40% - Accent2 4 2 3 3" xfId="8166"/>
    <cellStyle name="40% - Accent2 4 2 3 4" xfId="9036"/>
    <cellStyle name="40% - Accent2 4 2 4" xfId="7004"/>
    <cellStyle name="40% - Accent2 4 2 5" xfId="7889"/>
    <cellStyle name="40% - Accent2 4 2 6" xfId="8757"/>
    <cellStyle name="40% - Accent2 4 2 7" xfId="6125"/>
    <cellStyle name="40% - Accent2 4 3" xfId="3468"/>
    <cellStyle name="40% - Accent2 4 3 2" xfId="6735"/>
    <cellStyle name="40% - Accent2 4 3 2 2" xfId="7618"/>
    <cellStyle name="40% - Accent2 4 3 2 3" xfId="8499"/>
    <cellStyle name="40% - Accent2 4 3 2 4" xfId="9374"/>
    <cellStyle name="40% - Accent2 4 3 3" xfId="7093"/>
    <cellStyle name="40% - Accent2 4 3 4" xfId="7974"/>
    <cellStyle name="40% - Accent2 4 3 5" xfId="8843"/>
    <cellStyle name="40% - Accent2 4 3 6" xfId="6207"/>
    <cellStyle name="40% - Accent2 4 4" xfId="6039"/>
    <cellStyle name="40% - Accent2 4 4 2" xfId="6549"/>
    <cellStyle name="40% - Accent2 4 4 2 2" xfId="7430"/>
    <cellStyle name="40% - Accent2 4 4 2 3" xfId="8311"/>
    <cellStyle name="40% - Accent2 4 4 2 4" xfId="9183"/>
    <cellStyle name="40% - Accent2 4 4 3" xfId="6904"/>
    <cellStyle name="40% - Accent2 4 4 4" xfId="7790"/>
    <cellStyle name="40% - Accent2 4 4 5" xfId="8659"/>
    <cellStyle name="40% - Accent2 4 5" xfId="6276"/>
    <cellStyle name="40% - Accent2 4 5 2" xfId="7156"/>
    <cellStyle name="40% - Accent2 4 5 3" xfId="8032"/>
    <cellStyle name="40% - Accent2 4 5 4" xfId="8902"/>
    <cellStyle name="40% - Accent2 4 6" xfId="6777"/>
    <cellStyle name="40% - Accent2 4 7" xfId="7660"/>
    <cellStyle name="40% - Accent2 4 8" xfId="8537"/>
    <cellStyle name="40% - Accent2 4 9" xfId="9431"/>
    <cellStyle name="40% - Accent2 5" xfId="756"/>
    <cellStyle name="40% - Accent2 5 2" xfId="3471"/>
    <cellStyle name="40% - Accent2 5 2 2" xfId="6604"/>
    <cellStyle name="40% - Accent2 5 2 2 2" xfId="7486"/>
    <cellStyle name="40% - Accent2 5 2 2 3" xfId="8367"/>
    <cellStyle name="40% - Accent2 5 2 2 4" xfId="9239"/>
    <cellStyle name="40% - Accent2 5 2 3" xfId="6961"/>
    <cellStyle name="40% - Accent2 5 2 4" xfId="7846"/>
    <cellStyle name="40% - Accent2 5 2 5" xfId="8715"/>
    <cellStyle name="40% - Accent2 5 2 6" xfId="6081"/>
    <cellStyle name="40% - Accent2 5 3" xfId="3470"/>
    <cellStyle name="40% - Accent2 5 3 2" xfId="7386"/>
    <cellStyle name="40% - Accent2 5 3 3" xfId="8268"/>
    <cellStyle name="40% - Accent2 5 3 4" xfId="9139"/>
    <cellStyle name="40% - Accent2 5 3 5" xfId="6505"/>
    <cellStyle name="40% - Accent2 5 4" xfId="6318"/>
    <cellStyle name="40% - Accent2 5 4 2" xfId="7199"/>
    <cellStyle name="40% - Accent2 5 4 3" xfId="8076"/>
    <cellStyle name="40% - Accent2 5 4 4" xfId="8947"/>
    <cellStyle name="40% - Accent2 5 5" xfId="6861"/>
    <cellStyle name="40% - Accent2 5 6" xfId="7747"/>
    <cellStyle name="40% - Accent2 5 7" xfId="8616"/>
    <cellStyle name="40% - Accent2 5 8" xfId="5992"/>
    <cellStyle name="40% - Accent2 6" xfId="3472"/>
    <cellStyle name="40% - Accent2 6 2" xfId="3473"/>
    <cellStyle name="40% - Accent2 6 2 2" xfId="7458"/>
    <cellStyle name="40% - Accent2 6 2 3" xfId="8339"/>
    <cellStyle name="40% - Accent2 6 2 4" xfId="9211"/>
    <cellStyle name="40% - Accent2 6 2 5" xfId="6576"/>
    <cellStyle name="40% - Accent2 6 3" xfId="6360"/>
    <cellStyle name="40% - Accent2 6 3 2" xfId="7242"/>
    <cellStyle name="40% - Accent2 6 3 3" xfId="8121"/>
    <cellStyle name="40% - Accent2 6 3 4" xfId="8991"/>
    <cellStyle name="40% - Accent2 6 4" xfId="6933"/>
    <cellStyle name="40% - Accent2 6 5" xfId="7818"/>
    <cellStyle name="40% - Accent2 6 6" xfId="8687"/>
    <cellStyle name="40% - Accent2 6 7" xfId="6066"/>
    <cellStyle name="40% - Accent2 7" xfId="3474"/>
    <cellStyle name="40% - Accent2 7 2" xfId="3475"/>
    <cellStyle name="40% - Accent2 7 2 2" xfId="7574"/>
    <cellStyle name="40% - Accent2 7 2 3" xfId="8455"/>
    <cellStyle name="40% - Accent2 7 2 4" xfId="9329"/>
    <cellStyle name="40% - Accent2 7 2 5" xfId="6691"/>
    <cellStyle name="40% - Accent2 7 3" xfId="7049"/>
    <cellStyle name="40% - Accent2 7 4" xfId="7933"/>
    <cellStyle name="40% - Accent2 7 5" xfId="8800"/>
    <cellStyle name="40% - Accent2 7 6" xfId="6166"/>
    <cellStyle name="40% - Accent2 8" xfId="3476"/>
    <cellStyle name="40% - Accent2 8 2" xfId="3477"/>
    <cellStyle name="40% - Accent2 8 2 2" xfId="7330"/>
    <cellStyle name="40% - Accent2 8 2 3" xfId="8211"/>
    <cellStyle name="40% - Accent2 8 2 4" xfId="9081"/>
    <cellStyle name="40% - Accent2 8 2 5" xfId="6449"/>
    <cellStyle name="40% - Accent2 8 3" xfId="6809"/>
    <cellStyle name="40% - Accent2 8 4" xfId="7693"/>
    <cellStyle name="40% - Accent2 8 5" xfId="8562"/>
    <cellStyle name="40% - Accent2 8 6" xfId="5951"/>
    <cellStyle name="40% - Accent2 9" xfId="3478"/>
    <cellStyle name="40% - Accent2 9 2" xfId="3479"/>
    <cellStyle name="40% - Accent2 9 2 2" xfId="7107"/>
    <cellStyle name="40% - Accent2 9 3" xfId="7988"/>
    <cellStyle name="40% - Accent2 9 4" xfId="8857"/>
    <cellStyle name="40% - Accent2 9 5" xfId="6226"/>
    <cellStyle name="40% - Accent3" xfId="26" builtinId="39" customBuiltin="1"/>
    <cellStyle name="40% - Accent3 10" xfId="3480"/>
    <cellStyle name="40% - Accent3 10 2" xfId="3481"/>
    <cellStyle name="40% - Accent3 10 3" xfId="6806"/>
    <cellStyle name="40% - Accent3 11" xfId="3482"/>
    <cellStyle name="40% - Accent3 11 2" xfId="3483"/>
    <cellStyle name="40% - Accent3 11 3" xfId="7690"/>
    <cellStyle name="40% - Accent3 12" xfId="4377"/>
    <cellStyle name="40% - Accent3 2" xfId="65"/>
    <cellStyle name="40% - Accent3 2 10" xfId="8538"/>
    <cellStyle name="40% - Accent3 2 10 2" xfId="21980"/>
    <cellStyle name="40% - Accent3 2 11" xfId="21981"/>
    <cellStyle name="40% - Accent3 2 12" xfId="21982"/>
    <cellStyle name="40% - Accent3 2 13" xfId="21983"/>
    <cellStyle name="40% - Accent3 2 14" xfId="21984"/>
    <cellStyle name="40% - Accent3 2 15" xfId="22494"/>
    <cellStyle name="40% - Accent3 2 16" xfId="9443"/>
    <cellStyle name="40% - Accent3 2 17" xfId="22948"/>
    <cellStyle name="40% - Accent3 2 18" xfId="11276"/>
    <cellStyle name="40% - Accent3 2 2" xfId="66"/>
    <cellStyle name="40% - Accent3 2 2 2" xfId="2053"/>
    <cellStyle name="40% - Accent3 2 2 2 2" xfId="6564"/>
    <cellStyle name="40% - Accent3 2 2 2 2 2" xfId="7446"/>
    <cellStyle name="40% - Accent3 2 2 2 2 3" xfId="8327"/>
    <cellStyle name="40% - Accent3 2 2 2 2 4" xfId="9199"/>
    <cellStyle name="40% - Accent3 2 2 2 3" xfId="6440"/>
    <cellStyle name="40% - Accent3 2 2 2 3 2" xfId="7320"/>
    <cellStyle name="40% - Accent3 2 2 2 3 3" xfId="8201"/>
    <cellStyle name="40% - Accent3 2 2 2 3 4" xfId="9071"/>
    <cellStyle name="40% - Accent3 2 2 2 4" xfId="6921"/>
    <cellStyle name="40% - Accent3 2 2 2 5" xfId="7806"/>
    <cellStyle name="40% - Accent3 2 2 2 6" xfId="8675"/>
    <cellStyle name="40% - Accent3 2 2 2 7" xfId="22495"/>
    <cellStyle name="40% - Accent3 2 2 2 8" xfId="6055"/>
    <cellStyle name="40% - Accent3 2 2 3" xfId="1048"/>
    <cellStyle name="40% - Accent3 2 2 3 2" xfId="6681"/>
    <cellStyle name="40% - Accent3 2 2 3 2 2" xfId="7564"/>
    <cellStyle name="40% - Accent3 2 2 3 2 3" xfId="8445"/>
    <cellStyle name="40% - Accent3 2 2 3 2 4" xfId="9319"/>
    <cellStyle name="40% - Accent3 2 2 3 3" xfId="7039"/>
    <cellStyle name="40% - Accent3 2 2 3 4" xfId="7924"/>
    <cellStyle name="40% - Accent3 2 2 3 5" xfId="8791"/>
    <cellStyle name="40% - Accent3 2 2 3 6" xfId="21985"/>
    <cellStyle name="40% - Accent3 2 2 3 7" xfId="6157"/>
    <cellStyle name="40% - Accent3 2 2 4" xfId="6493"/>
    <cellStyle name="40% - Accent3 2 2 4 2" xfId="7374"/>
    <cellStyle name="40% - Accent3 2 2 4 3" xfId="8256"/>
    <cellStyle name="40% - Accent3 2 2 4 4" xfId="9126"/>
    <cellStyle name="40% - Accent3 2 2 5" xfId="6308"/>
    <cellStyle name="40% - Accent3 2 2 5 2" xfId="7189"/>
    <cellStyle name="40% - Accent3 2 2 5 3" xfId="8066"/>
    <cellStyle name="40% - Accent3 2 2 5 4" xfId="8937"/>
    <cellStyle name="40% - Accent3 2 2 5 5" xfId="23787"/>
    <cellStyle name="40% - Accent3 2 2 6" xfId="6849"/>
    <cellStyle name="40% - Accent3 2 2 7" xfId="7734"/>
    <cellStyle name="40% - Accent3 2 2 8" xfId="8603"/>
    <cellStyle name="40% - Accent3 2 2 9" xfId="10398"/>
    <cellStyle name="40% - Accent3 2 3" xfId="1047"/>
    <cellStyle name="40% - Accent3 2 3 2" xfId="5692"/>
    <cellStyle name="40% - Accent3 2 3 2 2" xfId="6637"/>
    <cellStyle name="40% - Accent3 2 3 2 2 2" xfId="7520"/>
    <cellStyle name="40% - Accent3 2 3 2 2 3" xfId="8400"/>
    <cellStyle name="40% - Accent3 2 3 2 2 4" xfId="9274"/>
    <cellStyle name="40% - Accent3 2 3 2 3" xfId="6994"/>
    <cellStyle name="40% - Accent3 2 3 2 4" xfId="7880"/>
    <cellStyle name="40% - Accent3 2 3 2 5" xfId="8748"/>
    <cellStyle name="40% - Accent3 2 3 2 6" xfId="22496"/>
    <cellStyle name="40% - Accent3 2 3 2 7" xfId="6117"/>
    <cellStyle name="40% - Accent3 2 3 3" xfId="5271"/>
    <cellStyle name="40% - Accent3 2 3 3 2" xfId="7420"/>
    <cellStyle name="40% - Accent3 2 3 3 3" xfId="8301"/>
    <cellStyle name="40% - Accent3 2 3 3 4" xfId="9173"/>
    <cellStyle name="40% - Accent3 2 3 3 5" xfId="6539"/>
    <cellStyle name="40% - Accent3 2 3 4" xfId="6351"/>
    <cellStyle name="40% - Accent3 2 3 4 2" xfId="7232"/>
    <cellStyle name="40% - Accent3 2 3 4 3" xfId="8111"/>
    <cellStyle name="40% - Accent3 2 3 4 4" xfId="8981"/>
    <cellStyle name="40% - Accent3 2 3 5" xfId="6895"/>
    <cellStyle name="40% - Accent3 2 3 6" xfId="7780"/>
    <cellStyle name="40% - Accent3 2 3 7" xfId="8649"/>
    <cellStyle name="40% - Accent3 2 3 8" xfId="21986"/>
    <cellStyle name="40% - Accent3 2 3 9" xfId="6030"/>
    <cellStyle name="40% - Accent3 2 4" xfId="5741"/>
    <cellStyle name="40% - Accent3 2 4 2" xfId="6592"/>
    <cellStyle name="40% - Accent3 2 4 2 2" xfId="7474"/>
    <cellStyle name="40% - Accent3 2 4 2 3" xfId="8355"/>
    <cellStyle name="40% - Accent3 2 4 2 4" xfId="9227"/>
    <cellStyle name="40% - Accent3 2 4 3" xfId="6396"/>
    <cellStyle name="40% - Accent3 2 4 3 2" xfId="7276"/>
    <cellStyle name="40% - Accent3 2 4 3 3" xfId="8156"/>
    <cellStyle name="40% - Accent3 2 4 3 4" xfId="9026"/>
    <cellStyle name="40% - Accent3 2 4 4" xfId="6949"/>
    <cellStyle name="40% - Accent3 2 4 5" xfId="7834"/>
    <cellStyle name="40% - Accent3 2 4 6" xfId="8703"/>
    <cellStyle name="40% - Accent3 2 4 7" xfId="21987"/>
    <cellStyle name="40% - Accent3 2 5" xfId="6198"/>
    <cellStyle name="40% - Accent3 2 5 2" xfId="6725"/>
    <cellStyle name="40% - Accent3 2 5 2 2" xfId="7608"/>
    <cellStyle name="40% - Accent3 2 5 2 3" xfId="8489"/>
    <cellStyle name="40% - Accent3 2 5 2 4" xfId="9364"/>
    <cellStyle name="40% - Accent3 2 5 3" xfId="7083"/>
    <cellStyle name="40% - Accent3 2 5 4" xfId="7966"/>
    <cellStyle name="40% - Accent3 2 5 5" xfId="8834"/>
    <cellStyle name="40% - Accent3 2 5 6" xfId="21988"/>
    <cellStyle name="40% - Accent3 2 6" xfId="5965"/>
    <cellStyle name="40% - Accent3 2 6 2" xfId="6465"/>
    <cellStyle name="40% - Accent3 2 6 2 2" xfId="7346"/>
    <cellStyle name="40% - Accent3 2 6 2 3" xfId="8227"/>
    <cellStyle name="40% - Accent3 2 6 2 4" xfId="9097"/>
    <cellStyle name="40% - Accent3 2 6 3" xfId="6822"/>
    <cellStyle name="40% - Accent3 2 6 4" xfId="7706"/>
    <cellStyle name="40% - Accent3 2 6 5" xfId="8575"/>
    <cellStyle name="40% - Accent3 2 6 6" xfId="21989"/>
    <cellStyle name="40% - Accent3 2 7" xfId="6266"/>
    <cellStyle name="40% - Accent3 2 7 2" xfId="7146"/>
    <cellStyle name="40% - Accent3 2 7 3" xfId="8022"/>
    <cellStyle name="40% - Accent3 2 7 4" xfId="8892"/>
    <cellStyle name="40% - Accent3 2 7 5" xfId="21990"/>
    <cellStyle name="40% - Accent3 2 8" xfId="6778"/>
    <cellStyle name="40% - Accent3 2 8 2" xfId="21991"/>
    <cellStyle name="40% - Accent3 2 9" xfId="7661"/>
    <cellStyle name="40% - Accent3 2 9 2" xfId="21992"/>
    <cellStyle name="40% - Accent3 3" xfId="67"/>
    <cellStyle name="40% - Accent3 3 2" xfId="3485"/>
    <cellStyle name="40% - Accent3 3 2 2" xfId="6140"/>
    <cellStyle name="40% - Accent3 3 2 2 2" xfId="6663"/>
    <cellStyle name="40% - Accent3 3 2 2 2 2" xfId="7546"/>
    <cellStyle name="40% - Accent3 3 2 2 2 3" xfId="8426"/>
    <cellStyle name="40% - Accent3 3 2 2 2 4" xfId="9300"/>
    <cellStyle name="40% - Accent3 3 2 2 3" xfId="6422"/>
    <cellStyle name="40% - Accent3 3 2 2 3 2" xfId="7302"/>
    <cellStyle name="40% - Accent3 3 2 2 3 3" xfId="8182"/>
    <cellStyle name="40% - Accent3 3 2 2 3 4" xfId="9052"/>
    <cellStyle name="40% - Accent3 3 2 2 4" xfId="7020"/>
    <cellStyle name="40% - Accent3 3 2 2 5" xfId="7905"/>
    <cellStyle name="40% - Accent3 3 2 2 6" xfId="8773"/>
    <cellStyle name="40% - Accent3 3 2 3" xfId="6521"/>
    <cellStyle name="40% - Accent3 3 2 3 2" xfId="7402"/>
    <cellStyle name="40% - Accent3 3 2 3 3" xfId="8283"/>
    <cellStyle name="40% - Accent3 3 2 3 4" xfId="9155"/>
    <cellStyle name="40% - Accent3 3 2 4" xfId="6291"/>
    <cellStyle name="40% - Accent3 3 2 4 2" xfId="7172"/>
    <cellStyle name="40% - Accent3 3 2 4 3" xfId="8048"/>
    <cellStyle name="40% - Accent3 3 2 4 4" xfId="8918"/>
    <cellStyle name="40% - Accent3 3 2 5" xfId="6876"/>
    <cellStyle name="40% - Accent3 3 2 6" xfId="7763"/>
    <cellStyle name="40% - Accent3 3 2 7" xfId="8632"/>
    <cellStyle name="40% - Accent3 3 2 8" xfId="22497"/>
    <cellStyle name="40% - Accent3 3 2 9" xfId="6009"/>
    <cellStyle name="40% - Accent3 3 3" xfId="3484"/>
    <cellStyle name="40% - Accent3 3 3 2" xfId="6620"/>
    <cellStyle name="40% - Accent3 3 3 2 2" xfId="7502"/>
    <cellStyle name="40% - Accent3 3 3 2 3" xfId="8383"/>
    <cellStyle name="40% - Accent3 3 3 2 4" xfId="9255"/>
    <cellStyle name="40% - Accent3 3 3 3" xfId="6334"/>
    <cellStyle name="40% - Accent3 3 3 3 2" xfId="7215"/>
    <cellStyle name="40% - Accent3 3 3 3 3" xfId="8092"/>
    <cellStyle name="40% - Accent3 3 3 3 4" xfId="8963"/>
    <cellStyle name="40% - Accent3 3 3 4" xfId="6977"/>
    <cellStyle name="40% - Accent3 3 3 5" xfId="7862"/>
    <cellStyle name="40% - Accent3 3 3 6" xfId="8731"/>
    <cellStyle name="40% - Accent3 3 3 7" xfId="6099"/>
    <cellStyle name="40% - Accent3 3 4" xfId="6181"/>
    <cellStyle name="40% - Accent3 3 4 2" xfId="6707"/>
    <cellStyle name="40% - Accent3 3 4 2 2" xfId="7590"/>
    <cellStyle name="40% - Accent3 3 4 2 3" xfId="8471"/>
    <cellStyle name="40% - Accent3 3 4 2 4" xfId="9345"/>
    <cellStyle name="40% - Accent3 3 4 3" xfId="6377"/>
    <cellStyle name="40% - Accent3 3 4 3 2" xfId="7258"/>
    <cellStyle name="40% - Accent3 3 4 3 3" xfId="8137"/>
    <cellStyle name="40% - Accent3 3 4 3 4" xfId="9007"/>
    <cellStyle name="40% - Accent3 3 4 4" xfId="7065"/>
    <cellStyle name="40% - Accent3 3 4 5" xfId="7949"/>
    <cellStyle name="40% - Accent3 3 4 6" xfId="8816"/>
    <cellStyle name="40% - Accent3 3 5" xfId="5979"/>
    <cellStyle name="40% - Accent3 3 5 2" xfId="6479"/>
    <cellStyle name="40% - Accent3 3 5 2 2" xfId="7360"/>
    <cellStyle name="40% - Accent3 3 5 2 3" xfId="8242"/>
    <cellStyle name="40% - Accent3 3 5 2 4" xfId="9112"/>
    <cellStyle name="40% - Accent3 3 5 3" xfId="6836"/>
    <cellStyle name="40% - Accent3 3 5 4" xfId="7720"/>
    <cellStyle name="40% - Accent3 3 5 5" xfId="8589"/>
    <cellStyle name="40% - Accent3 3 6" xfId="6246"/>
    <cellStyle name="40% - Accent3 3 6 2" xfId="7126"/>
    <cellStyle name="40% - Accent3 3 6 3" xfId="8004"/>
    <cellStyle name="40% - Accent3 3 6 4" xfId="8873"/>
    <cellStyle name="40% - Accent3 3 7" xfId="6779"/>
    <cellStyle name="40% - Accent3 3 8" xfId="7662"/>
    <cellStyle name="40% - Accent3 3 9" xfId="8539"/>
    <cellStyle name="40% - Accent3 4" xfId="801"/>
    <cellStyle name="40% - Accent3 4 2" xfId="3487"/>
    <cellStyle name="40% - Accent3 4 2 2" xfId="6649"/>
    <cellStyle name="40% - Accent3 4 2 2 2" xfId="7532"/>
    <cellStyle name="40% - Accent3 4 2 2 3" xfId="8412"/>
    <cellStyle name="40% - Accent3 4 2 2 4" xfId="9286"/>
    <cellStyle name="40% - Accent3 4 2 3" xfId="6408"/>
    <cellStyle name="40% - Accent3 4 2 3 2" xfId="7288"/>
    <cellStyle name="40% - Accent3 4 2 3 3" xfId="8168"/>
    <cellStyle name="40% - Accent3 4 2 3 4" xfId="9038"/>
    <cellStyle name="40% - Accent3 4 2 4" xfId="7006"/>
    <cellStyle name="40% - Accent3 4 2 5" xfId="7891"/>
    <cellStyle name="40% - Accent3 4 2 6" xfId="8759"/>
    <cellStyle name="40% - Accent3 4 2 7" xfId="6127"/>
    <cellStyle name="40% - Accent3 4 3" xfId="3486"/>
    <cellStyle name="40% - Accent3 4 3 2" xfId="6737"/>
    <cellStyle name="40% - Accent3 4 3 2 2" xfId="7620"/>
    <cellStyle name="40% - Accent3 4 3 2 3" xfId="8501"/>
    <cellStyle name="40% - Accent3 4 3 2 4" xfId="9376"/>
    <cellStyle name="40% - Accent3 4 3 3" xfId="7095"/>
    <cellStyle name="40% - Accent3 4 3 4" xfId="7976"/>
    <cellStyle name="40% - Accent3 4 3 5" xfId="8845"/>
    <cellStyle name="40% - Accent3 4 3 6" xfId="6209"/>
    <cellStyle name="40% - Accent3 4 4" xfId="6041"/>
    <cellStyle name="40% - Accent3 4 4 2" xfId="6551"/>
    <cellStyle name="40% - Accent3 4 4 2 2" xfId="7432"/>
    <cellStyle name="40% - Accent3 4 4 2 3" xfId="8313"/>
    <cellStyle name="40% - Accent3 4 4 2 4" xfId="9185"/>
    <cellStyle name="40% - Accent3 4 4 3" xfId="6906"/>
    <cellStyle name="40% - Accent3 4 4 4" xfId="7792"/>
    <cellStyle name="40% - Accent3 4 4 5" xfId="8661"/>
    <cellStyle name="40% - Accent3 4 5" xfId="6278"/>
    <cellStyle name="40% - Accent3 4 5 2" xfId="7158"/>
    <cellStyle name="40% - Accent3 4 5 3" xfId="8034"/>
    <cellStyle name="40% - Accent3 4 5 4" xfId="8904"/>
    <cellStyle name="40% - Accent3 4 6" xfId="6780"/>
    <cellStyle name="40% - Accent3 4 7" xfId="7663"/>
    <cellStyle name="40% - Accent3 4 8" xfId="8540"/>
    <cellStyle name="40% - Accent3 4 9" xfId="9437"/>
    <cellStyle name="40% - Accent3 5" xfId="760"/>
    <cellStyle name="40% - Accent3 5 2" xfId="3489"/>
    <cellStyle name="40% - Accent3 5 2 2" xfId="6606"/>
    <cellStyle name="40% - Accent3 5 2 2 2" xfId="7488"/>
    <cellStyle name="40% - Accent3 5 2 2 3" xfId="8369"/>
    <cellStyle name="40% - Accent3 5 2 2 4" xfId="9241"/>
    <cellStyle name="40% - Accent3 5 2 3" xfId="6963"/>
    <cellStyle name="40% - Accent3 5 2 4" xfId="7848"/>
    <cellStyle name="40% - Accent3 5 2 5" xfId="8717"/>
    <cellStyle name="40% - Accent3 5 2 6" xfId="6083"/>
    <cellStyle name="40% - Accent3 5 3" xfId="3488"/>
    <cellStyle name="40% - Accent3 5 3 2" xfId="6507"/>
    <cellStyle name="40% - Accent3 5 3 2 2" xfId="7388"/>
    <cellStyle name="40% - Accent3 5 3 2 3" xfId="8270"/>
    <cellStyle name="40% - Accent3 5 3 2 4" xfId="9141"/>
    <cellStyle name="40% - Accent3 5 3 3" xfId="6863"/>
    <cellStyle name="40% - Accent3 5 3 4" xfId="7749"/>
    <cellStyle name="40% - Accent3 5 3 5" xfId="8618"/>
    <cellStyle name="40% - Accent3 5 3 6" xfId="5994"/>
    <cellStyle name="40% - Accent3 5 4" xfId="6320"/>
    <cellStyle name="40% - Accent3 5 4 2" xfId="7201"/>
    <cellStyle name="40% - Accent3 5 4 3" xfId="8078"/>
    <cellStyle name="40% - Accent3 5 4 4" xfId="8949"/>
    <cellStyle name="40% - Accent3 5 5" xfId="6781"/>
    <cellStyle name="40% - Accent3 5 6" xfId="7664"/>
    <cellStyle name="40% - Accent3 5 7" xfId="8541"/>
    <cellStyle name="40% - Accent3 5 8" xfId="5932"/>
    <cellStyle name="40% - Accent3 6" xfId="3490"/>
    <cellStyle name="40% - Accent3 6 2" xfId="3491"/>
    <cellStyle name="40% - Accent3 6 2 2" xfId="7460"/>
    <cellStyle name="40% - Accent3 6 2 3" xfId="8341"/>
    <cellStyle name="40% - Accent3 6 2 4" xfId="9213"/>
    <cellStyle name="40% - Accent3 6 2 5" xfId="6578"/>
    <cellStyle name="40% - Accent3 6 3" xfId="6362"/>
    <cellStyle name="40% - Accent3 6 3 2" xfId="7244"/>
    <cellStyle name="40% - Accent3 6 3 3" xfId="8123"/>
    <cellStyle name="40% - Accent3 6 3 4" xfId="8993"/>
    <cellStyle name="40% - Accent3 6 4" xfId="6935"/>
    <cellStyle name="40% - Accent3 6 5" xfId="7820"/>
    <cellStyle name="40% - Accent3 6 6" xfId="8689"/>
    <cellStyle name="40% - Accent3 6 7" xfId="6068"/>
    <cellStyle name="40% - Accent3 7" xfId="3492"/>
    <cellStyle name="40% - Accent3 7 2" xfId="3493"/>
    <cellStyle name="40% - Accent3 7 2 2" xfId="7576"/>
    <cellStyle name="40% - Accent3 7 2 3" xfId="8457"/>
    <cellStyle name="40% - Accent3 7 2 4" xfId="9331"/>
    <cellStyle name="40% - Accent3 7 2 5" xfId="6693"/>
    <cellStyle name="40% - Accent3 7 3" xfId="7051"/>
    <cellStyle name="40% - Accent3 7 4" xfId="7935"/>
    <cellStyle name="40% - Accent3 7 5" xfId="8802"/>
    <cellStyle name="40% - Accent3 7 6" xfId="6168"/>
    <cellStyle name="40% - Accent3 8" xfId="3494"/>
    <cellStyle name="40% - Accent3 8 2" xfId="3495"/>
    <cellStyle name="40% - Accent3 8 2 2" xfId="7332"/>
    <cellStyle name="40% - Accent3 8 3" xfId="8213"/>
    <cellStyle name="40% - Accent3 8 4" xfId="9083"/>
    <cellStyle name="40% - Accent3 8 5" xfId="6451"/>
    <cellStyle name="40% - Accent3 9" xfId="3496"/>
    <cellStyle name="40% - Accent3 9 2" xfId="3497"/>
    <cellStyle name="40% - Accent3 9 2 2" xfId="7109"/>
    <cellStyle name="40% - Accent3 9 3" xfId="7990"/>
    <cellStyle name="40% - Accent3 9 4" xfId="8859"/>
    <cellStyle name="40% - Accent3 9 5" xfId="6228"/>
    <cellStyle name="40% - Accent4" xfId="30" builtinId="43" customBuiltin="1"/>
    <cellStyle name="40% - Accent4 10" xfId="3498"/>
    <cellStyle name="40% - Accent4 10 2" xfId="3499"/>
    <cellStyle name="40% - Accent4 10 3" xfId="6782"/>
    <cellStyle name="40% - Accent4 11" xfId="3500"/>
    <cellStyle name="40% - Accent4 11 2" xfId="3501"/>
    <cellStyle name="40% - Accent4 11 3" xfId="7665"/>
    <cellStyle name="40% - Accent4 12" xfId="4378"/>
    <cellStyle name="40% - Accent4 2" xfId="68"/>
    <cellStyle name="40% - Accent4 2 10" xfId="8542"/>
    <cellStyle name="40% - Accent4 2 10 2" xfId="21993"/>
    <cellStyle name="40% - Accent4 2 11" xfId="21994"/>
    <cellStyle name="40% - Accent4 2 12" xfId="21995"/>
    <cellStyle name="40% - Accent4 2 13" xfId="21996"/>
    <cellStyle name="40% - Accent4 2 14" xfId="21997"/>
    <cellStyle name="40% - Accent4 2 15" xfId="22498"/>
    <cellStyle name="40% - Accent4 2 16" xfId="11810"/>
    <cellStyle name="40% - Accent4 2 17" xfId="22949"/>
    <cellStyle name="40% - Accent4 2 18" xfId="10708"/>
    <cellStyle name="40% - Accent4 2 2" xfId="69"/>
    <cellStyle name="40% - Accent4 2 2 2" xfId="2054"/>
    <cellStyle name="40% - Accent4 2 2 2 2" xfId="6566"/>
    <cellStyle name="40% - Accent4 2 2 2 2 2" xfId="7448"/>
    <cellStyle name="40% - Accent4 2 2 2 2 3" xfId="8329"/>
    <cellStyle name="40% - Accent4 2 2 2 2 4" xfId="9201"/>
    <cellStyle name="40% - Accent4 2 2 2 3" xfId="6441"/>
    <cellStyle name="40% - Accent4 2 2 2 3 2" xfId="7321"/>
    <cellStyle name="40% - Accent4 2 2 2 3 3" xfId="8202"/>
    <cellStyle name="40% - Accent4 2 2 2 3 4" xfId="9072"/>
    <cellStyle name="40% - Accent4 2 2 2 4" xfId="6923"/>
    <cellStyle name="40% - Accent4 2 2 2 5" xfId="7808"/>
    <cellStyle name="40% - Accent4 2 2 2 6" xfId="8677"/>
    <cellStyle name="40% - Accent4 2 2 2 7" xfId="22499"/>
    <cellStyle name="40% - Accent4 2 2 2 8" xfId="6057"/>
    <cellStyle name="40% - Accent4 2 2 3" xfId="1050"/>
    <cellStyle name="40% - Accent4 2 2 3 2" xfId="6682"/>
    <cellStyle name="40% - Accent4 2 2 3 2 2" xfId="7565"/>
    <cellStyle name="40% - Accent4 2 2 3 2 3" xfId="8446"/>
    <cellStyle name="40% - Accent4 2 2 3 2 4" xfId="9320"/>
    <cellStyle name="40% - Accent4 2 2 3 3" xfId="7040"/>
    <cellStyle name="40% - Accent4 2 2 3 4" xfId="7925"/>
    <cellStyle name="40% - Accent4 2 2 3 5" xfId="8792"/>
    <cellStyle name="40% - Accent4 2 2 3 6" xfId="21998"/>
    <cellStyle name="40% - Accent4 2 2 3 7" xfId="6158"/>
    <cellStyle name="40% - Accent4 2 2 4" xfId="6495"/>
    <cellStyle name="40% - Accent4 2 2 4 2" xfId="7376"/>
    <cellStyle name="40% - Accent4 2 2 4 3" xfId="8258"/>
    <cellStyle name="40% - Accent4 2 2 4 4" xfId="9128"/>
    <cellStyle name="40% - Accent4 2 2 5" xfId="6309"/>
    <cellStyle name="40% - Accent4 2 2 5 2" xfId="7190"/>
    <cellStyle name="40% - Accent4 2 2 5 3" xfId="8067"/>
    <cellStyle name="40% - Accent4 2 2 5 4" xfId="8938"/>
    <cellStyle name="40% - Accent4 2 2 5 5" xfId="23788"/>
    <cellStyle name="40% - Accent4 2 2 6" xfId="6851"/>
    <cellStyle name="40% - Accent4 2 2 7" xfId="7736"/>
    <cellStyle name="40% - Accent4 2 2 8" xfId="8605"/>
    <cellStyle name="40% - Accent4 2 2 9" xfId="11706"/>
    <cellStyle name="40% - Accent4 2 3" xfId="1049"/>
    <cellStyle name="40% - Accent4 2 3 2" xfId="5691"/>
    <cellStyle name="40% - Accent4 2 3 2 2" xfId="6638"/>
    <cellStyle name="40% - Accent4 2 3 2 2 2" xfId="7521"/>
    <cellStyle name="40% - Accent4 2 3 2 2 3" xfId="8401"/>
    <cellStyle name="40% - Accent4 2 3 2 2 4" xfId="9275"/>
    <cellStyle name="40% - Accent4 2 3 2 3" xfId="6995"/>
    <cellStyle name="40% - Accent4 2 3 2 4" xfId="7881"/>
    <cellStyle name="40% - Accent4 2 3 2 5" xfId="8749"/>
    <cellStyle name="40% - Accent4 2 3 2 6" xfId="22500"/>
    <cellStyle name="40% - Accent4 2 3 2 7" xfId="6118"/>
    <cellStyle name="40% - Accent4 2 3 3" xfId="5272"/>
    <cellStyle name="40% - Accent4 2 3 3 2" xfId="7421"/>
    <cellStyle name="40% - Accent4 2 3 3 3" xfId="8302"/>
    <cellStyle name="40% - Accent4 2 3 3 4" xfId="9174"/>
    <cellStyle name="40% - Accent4 2 3 3 5" xfId="6540"/>
    <cellStyle name="40% - Accent4 2 3 4" xfId="6352"/>
    <cellStyle name="40% - Accent4 2 3 4 2" xfId="7233"/>
    <cellStyle name="40% - Accent4 2 3 4 3" xfId="8112"/>
    <cellStyle name="40% - Accent4 2 3 4 4" xfId="8982"/>
    <cellStyle name="40% - Accent4 2 3 5" xfId="6896"/>
    <cellStyle name="40% - Accent4 2 3 6" xfId="7781"/>
    <cellStyle name="40% - Accent4 2 3 7" xfId="8650"/>
    <cellStyle name="40% - Accent4 2 3 8" xfId="21999"/>
    <cellStyle name="40% - Accent4 2 3 9" xfId="6031"/>
    <cellStyle name="40% - Accent4 2 4" xfId="5740"/>
    <cellStyle name="40% - Accent4 2 4 2" xfId="6594"/>
    <cellStyle name="40% - Accent4 2 4 2 2" xfId="7476"/>
    <cellStyle name="40% - Accent4 2 4 2 3" xfId="8357"/>
    <cellStyle name="40% - Accent4 2 4 2 4" xfId="9229"/>
    <cellStyle name="40% - Accent4 2 4 3" xfId="6397"/>
    <cellStyle name="40% - Accent4 2 4 3 2" xfId="7277"/>
    <cellStyle name="40% - Accent4 2 4 3 3" xfId="8157"/>
    <cellStyle name="40% - Accent4 2 4 3 4" xfId="9027"/>
    <cellStyle name="40% - Accent4 2 4 4" xfId="6951"/>
    <cellStyle name="40% - Accent4 2 4 5" xfId="7836"/>
    <cellStyle name="40% - Accent4 2 4 6" xfId="8705"/>
    <cellStyle name="40% - Accent4 2 4 7" xfId="22000"/>
    <cellStyle name="40% - Accent4 2 5" xfId="6199"/>
    <cellStyle name="40% - Accent4 2 5 2" xfId="6726"/>
    <cellStyle name="40% - Accent4 2 5 2 2" xfId="7609"/>
    <cellStyle name="40% - Accent4 2 5 2 3" xfId="8490"/>
    <cellStyle name="40% - Accent4 2 5 2 4" xfId="9365"/>
    <cellStyle name="40% - Accent4 2 5 3" xfId="7084"/>
    <cellStyle name="40% - Accent4 2 5 4" xfId="7967"/>
    <cellStyle name="40% - Accent4 2 5 5" xfId="8835"/>
    <cellStyle name="40% - Accent4 2 5 6" xfId="22001"/>
    <cellStyle name="40% - Accent4 2 6" xfId="5967"/>
    <cellStyle name="40% - Accent4 2 6 2" xfId="6467"/>
    <cellStyle name="40% - Accent4 2 6 2 2" xfId="7348"/>
    <cellStyle name="40% - Accent4 2 6 2 3" xfId="8229"/>
    <cellStyle name="40% - Accent4 2 6 2 4" xfId="9099"/>
    <cellStyle name="40% - Accent4 2 6 3" xfId="6824"/>
    <cellStyle name="40% - Accent4 2 6 4" xfId="7708"/>
    <cellStyle name="40% - Accent4 2 6 5" xfId="8577"/>
    <cellStyle name="40% - Accent4 2 6 6" xfId="22002"/>
    <cellStyle name="40% - Accent4 2 7" xfId="6267"/>
    <cellStyle name="40% - Accent4 2 7 2" xfId="7147"/>
    <cellStyle name="40% - Accent4 2 7 3" xfId="8023"/>
    <cellStyle name="40% - Accent4 2 7 4" xfId="8893"/>
    <cellStyle name="40% - Accent4 2 7 5" xfId="22003"/>
    <cellStyle name="40% - Accent4 2 8" xfId="6783"/>
    <cellStyle name="40% - Accent4 2 8 2" xfId="22004"/>
    <cellStyle name="40% - Accent4 2 9" xfId="7666"/>
    <cellStyle name="40% - Accent4 2 9 2" xfId="22005"/>
    <cellStyle name="40% - Accent4 3" xfId="70"/>
    <cellStyle name="40% - Accent4 3 2" xfId="3503"/>
    <cellStyle name="40% - Accent4 3 2 2" xfId="6142"/>
    <cellStyle name="40% - Accent4 3 2 2 2" xfId="6665"/>
    <cellStyle name="40% - Accent4 3 2 2 2 2" xfId="7548"/>
    <cellStyle name="40% - Accent4 3 2 2 2 3" xfId="8428"/>
    <cellStyle name="40% - Accent4 3 2 2 2 4" xfId="9302"/>
    <cellStyle name="40% - Accent4 3 2 2 3" xfId="6424"/>
    <cellStyle name="40% - Accent4 3 2 2 3 2" xfId="7304"/>
    <cellStyle name="40% - Accent4 3 2 2 3 3" xfId="8184"/>
    <cellStyle name="40% - Accent4 3 2 2 3 4" xfId="9054"/>
    <cellStyle name="40% - Accent4 3 2 2 4" xfId="7022"/>
    <cellStyle name="40% - Accent4 3 2 2 5" xfId="7907"/>
    <cellStyle name="40% - Accent4 3 2 2 6" xfId="8775"/>
    <cellStyle name="40% - Accent4 3 2 3" xfId="6523"/>
    <cellStyle name="40% - Accent4 3 2 3 2" xfId="7404"/>
    <cellStyle name="40% - Accent4 3 2 3 3" xfId="8285"/>
    <cellStyle name="40% - Accent4 3 2 3 4" xfId="9157"/>
    <cellStyle name="40% - Accent4 3 2 4" xfId="6293"/>
    <cellStyle name="40% - Accent4 3 2 4 2" xfId="7174"/>
    <cellStyle name="40% - Accent4 3 2 4 3" xfId="8050"/>
    <cellStyle name="40% - Accent4 3 2 4 4" xfId="8920"/>
    <cellStyle name="40% - Accent4 3 2 5" xfId="6878"/>
    <cellStyle name="40% - Accent4 3 2 6" xfId="7765"/>
    <cellStyle name="40% - Accent4 3 2 7" xfId="8634"/>
    <cellStyle name="40% - Accent4 3 2 8" xfId="22501"/>
    <cellStyle name="40% - Accent4 3 2 9" xfId="6011"/>
    <cellStyle name="40% - Accent4 3 3" xfId="3502"/>
    <cellStyle name="40% - Accent4 3 3 2" xfId="6622"/>
    <cellStyle name="40% - Accent4 3 3 2 2" xfId="7504"/>
    <cellStyle name="40% - Accent4 3 3 2 3" xfId="8385"/>
    <cellStyle name="40% - Accent4 3 3 2 4" xfId="9257"/>
    <cellStyle name="40% - Accent4 3 3 3" xfId="6336"/>
    <cellStyle name="40% - Accent4 3 3 3 2" xfId="7217"/>
    <cellStyle name="40% - Accent4 3 3 3 3" xfId="8094"/>
    <cellStyle name="40% - Accent4 3 3 3 4" xfId="8965"/>
    <cellStyle name="40% - Accent4 3 3 4" xfId="6979"/>
    <cellStyle name="40% - Accent4 3 3 5" xfId="7864"/>
    <cellStyle name="40% - Accent4 3 3 6" xfId="8733"/>
    <cellStyle name="40% - Accent4 3 3 7" xfId="6101"/>
    <cellStyle name="40% - Accent4 3 4" xfId="6183"/>
    <cellStyle name="40% - Accent4 3 4 2" xfId="6709"/>
    <cellStyle name="40% - Accent4 3 4 2 2" xfId="7592"/>
    <cellStyle name="40% - Accent4 3 4 2 3" xfId="8473"/>
    <cellStyle name="40% - Accent4 3 4 2 4" xfId="9347"/>
    <cellStyle name="40% - Accent4 3 4 3" xfId="6379"/>
    <cellStyle name="40% - Accent4 3 4 3 2" xfId="7260"/>
    <cellStyle name="40% - Accent4 3 4 3 3" xfId="8139"/>
    <cellStyle name="40% - Accent4 3 4 3 4" xfId="9009"/>
    <cellStyle name="40% - Accent4 3 4 4" xfId="7067"/>
    <cellStyle name="40% - Accent4 3 4 5" xfId="7951"/>
    <cellStyle name="40% - Accent4 3 4 6" xfId="8818"/>
    <cellStyle name="40% - Accent4 3 5" xfId="5981"/>
    <cellStyle name="40% - Accent4 3 5 2" xfId="6481"/>
    <cellStyle name="40% - Accent4 3 5 2 2" xfId="7362"/>
    <cellStyle name="40% - Accent4 3 5 2 3" xfId="8244"/>
    <cellStyle name="40% - Accent4 3 5 2 4" xfId="9114"/>
    <cellStyle name="40% - Accent4 3 5 3" xfId="6838"/>
    <cellStyle name="40% - Accent4 3 5 4" xfId="7722"/>
    <cellStyle name="40% - Accent4 3 5 5" xfId="8591"/>
    <cellStyle name="40% - Accent4 3 6" xfId="6248"/>
    <cellStyle name="40% - Accent4 3 6 2" xfId="7128"/>
    <cellStyle name="40% - Accent4 3 6 3" xfId="8006"/>
    <cellStyle name="40% - Accent4 3 6 4" xfId="8875"/>
    <cellStyle name="40% - Accent4 3 7" xfId="6784"/>
    <cellStyle name="40% - Accent4 3 8" xfId="7667"/>
    <cellStyle name="40% - Accent4 3 9" xfId="8543"/>
    <cellStyle name="40% - Accent4 4" xfId="805"/>
    <cellStyle name="40% - Accent4 4 2" xfId="3505"/>
    <cellStyle name="40% - Accent4 4 2 2" xfId="6651"/>
    <cellStyle name="40% - Accent4 4 2 2 2" xfId="7534"/>
    <cellStyle name="40% - Accent4 4 2 2 3" xfId="8414"/>
    <cellStyle name="40% - Accent4 4 2 2 4" xfId="9288"/>
    <cellStyle name="40% - Accent4 4 2 3" xfId="6410"/>
    <cellStyle name="40% - Accent4 4 2 3 2" xfId="7290"/>
    <cellStyle name="40% - Accent4 4 2 3 3" xfId="8170"/>
    <cellStyle name="40% - Accent4 4 2 3 4" xfId="9040"/>
    <cellStyle name="40% - Accent4 4 2 4" xfId="7008"/>
    <cellStyle name="40% - Accent4 4 2 5" xfId="7893"/>
    <cellStyle name="40% - Accent4 4 2 6" xfId="8761"/>
    <cellStyle name="40% - Accent4 4 2 7" xfId="6129"/>
    <cellStyle name="40% - Accent4 4 3" xfId="3504"/>
    <cellStyle name="40% - Accent4 4 3 2" xfId="6739"/>
    <cellStyle name="40% - Accent4 4 3 2 2" xfId="7622"/>
    <cellStyle name="40% - Accent4 4 3 2 3" xfId="8503"/>
    <cellStyle name="40% - Accent4 4 3 2 4" xfId="9378"/>
    <cellStyle name="40% - Accent4 4 3 3" xfId="7097"/>
    <cellStyle name="40% - Accent4 4 3 4" xfId="7978"/>
    <cellStyle name="40% - Accent4 4 3 5" xfId="8847"/>
    <cellStyle name="40% - Accent4 4 3 6" xfId="6211"/>
    <cellStyle name="40% - Accent4 4 4" xfId="6043"/>
    <cellStyle name="40% - Accent4 4 4 2" xfId="6553"/>
    <cellStyle name="40% - Accent4 4 4 2 2" xfId="7434"/>
    <cellStyle name="40% - Accent4 4 4 2 3" xfId="8315"/>
    <cellStyle name="40% - Accent4 4 4 2 4" xfId="9187"/>
    <cellStyle name="40% - Accent4 4 4 3" xfId="6908"/>
    <cellStyle name="40% - Accent4 4 4 4" xfId="7794"/>
    <cellStyle name="40% - Accent4 4 4 5" xfId="8663"/>
    <cellStyle name="40% - Accent4 4 5" xfId="6280"/>
    <cellStyle name="40% - Accent4 4 5 2" xfId="7160"/>
    <cellStyle name="40% - Accent4 4 5 3" xfId="8036"/>
    <cellStyle name="40% - Accent4 4 5 4" xfId="8906"/>
    <cellStyle name="40% - Accent4 4 6" xfId="6785"/>
    <cellStyle name="40% - Accent4 4 7" xfId="7668"/>
    <cellStyle name="40% - Accent4 4 8" xfId="8544"/>
    <cellStyle name="40% - Accent4 4 9" xfId="9441"/>
    <cellStyle name="40% - Accent4 5" xfId="764"/>
    <cellStyle name="40% - Accent4 5 2" xfId="3507"/>
    <cellStyle name="40% - Accent4 5 2 2" xfId="6608"/>
    <cellStyle name="40% - Accent4 5 2 2 2" xfId="7490"/>
    <cellStyle name="40% - Accent4 5 2 2 3" xfId="8371"/>
    <cellStyle name="40% - Accent4 5 2 2 4" xfId="9243"/>
    <cellStyle name="40% - Accent4 5 2 3" xfId="6965"/>
    <cellStyle name="40% - Accent4 5 2 4" xfId="7850"/>
    <cellStyle name="40% - Accent4 5 2 5" xfId="8719"/>
    <cellStyle name="40% - Accent4 5 2 6" xfId="6085"/>
    <cellStyle name="40% - Accent4 5 3" xfId="3506"/>
    <cellStyle name="40% - Accent4 5 3 2" xfId="7390"/>
    <cellStyle name="40% - Accent4 5 3 3" xfId="8272"/>
    <cellStyle name="40% - Accent4 5 3 4" xfId="9143"/>
    <cellStyle name="40% - Accent4 5 3 5" xfId="6509"/>
    <cellStyle name="40% - Accent4 5 4" xfId="6322"/>
    <cellStyle name="40% - Accent4 5 4 2" xfId="7203"/>
    <cellStyle name="40% - Accent4 5 4 3" xfId="8080"/>
    <cellStyle name="40% - Accent4 5 4 4" xfId="8951"/>
    <cellStyle name="40% - Accent4 5 5" xfId="6865"/>
    <cellStyle name="40% - Accent4 5 6" xfId="7751"/>
    <cellStyle name="40% - Accent4 5 7" xfId="8620"/>
    <cellStyle name="40% - Accent4 5 8" xfId="5996"/>
    <cellStyle name="40% - Accent4 6" xfId="3508"/>
    <cellStyle name="40% - Accent4 6 2" xfId="3509"/>
    <cellStyle name="40% - Accent4 6 2 2" xfId="7462"/>
    <cellStyle name="40% - Accent4 6 2 3" xfId="8343"/>
    <cellStyle name="40% - Accent4 6 2 4" xfId="9215"/>
    <cellStyle name="40% - Accent4 6 2 5" xfId="6580"/>
    <cellStyle name="40% - Accent4 6 3" xfId="6364"/>
    <cellStyle name="40% - Accent4 6 3 2" xfId="7246"/>
    <cellStyle name="40% - Accent4 6 3 3" xfId="8125"/>
    <cellStyle name="40% - Accent4 6 3 4" xfId="8995"/>
    <cellStyle name="40% - Accent4 6 4" xfId="6937"/>
    <cellStyle name="40% - Accent4 6 5" xfId="7822"/>
    <cellStyle name="40% - Accent4 6 6" xfId="8691"/>
    <cellStyle name="40% - Accent4 6 7" xfId="6070"/>
    <cellStyle name="40% - Accent4 7" xfId="3510"/>
    <cellStyle name="40% - Accent4 7 2" xfId="3511"/>
    <cellStyle name="40% - Accent4 7 2 2" xfId="7578"/>
    <cellStyle name="40% - Accent4 7 2 3" xfId="8459"/>
    <cellStyle name="40% - Accent4 7 2 4" xfId="9333"/>
    <cellStyle name="40% - Accent4 7 2 5" xfId="6695"/>
    <cellStyle name="40% - Accent4 7 3" xfId="7053"/>
    <cellStyle name="40% - Accent4 7 4" xfId="7937"/>
    <cellStyle name="40% - Accent4 7 5" xfId="8804"/>
    <cellStyle name="40% - Accent4 7 6" xfId="6170"/>
    <cellStyle name="40% - Accent4 8" xfId="3512"/>
    <cellStyle name="40% - Accent4 8 2" xfId="3513"/>
    <cellStyle name="40% - Accent4 8 2 2" xfId="7334"/>
    <cellStyle name="40% - Accent4 8 2 3" xfId="8215"/>
    <cellStyle name="40% - Accent4 8 2 4" xfId="9085"/>
    <cellStyle name="40% - Accent4 8 2 5" xfId="6453"/>
    <cellStyle name="40% - Accent4 8 3" xfId="6810"/>
    <cellStyle name="40% - Accent4 8 4" xfId="7694"/>
    <cellStyle name="40% - Accent4 8 5" xfId="8563"/>
    <cellStyle name="40% - Accent4 8 6" xfId="5952"/>
    <cellStyle name="40% - Accent4 9" xfId="3514"/>
    <cellStyle name="40% - Accent4 9 2" xfId="3515"/>
    <cellStyle name="40% - Accent4 9 2 2" xfId="7111"/>
    <cellStyle name="40% - Accent4 9 3" xfId="7992"/>
    <cellStyle name="40% - Accent4 9 4" xfId="8861"/>
    <cellStyle name="40% - Accent4 9 5" xfId="6230"/>
    <cellStyle name="40% - Accent5" xfId="34" builtinId="47" customBuiltin="1"/>
    <cellStyle name="40% - Accent5 10" xfId="3516"/>
    <cellStyle name="40% - Accent5 10 2" xfId="3517"/>
    <cellStyle name="40% - Accent5 10 3" xfId="6786"/>
    <cellStyle name="40% - Accent5 11" xfId="3518"/>
    <cellStyle name="40% - Accent5 11 2" xfId="3519"/>
    <cellStyle name="40% - Accent5 11 3" xfId="7669"/>
    <cellStyle name="40% - Accent5 12" xfId="4379"/>
    <cellStyle name="40% - Accent5 2" xfId="71"/>
    <cellStyle name="40% - Accent5 2 10" xfId="8545"/>
    <cellStyle name="40% - Accent5 2 10 2" xfId="22006"/>
    <cellStyle name="40% - Accent5 2 11" xfId="22007"/>
    <cellStyle name="40% - Accent5 2 12" xfId="22008"/>
    <cellStyle name="40% - Accent5 2 13" xfId="22009"/>
    <cellStyle name="40% - Accent5 2 14" xfId="22010"/>
    <cellStyle name="40% - Accent5 2 15" xfId="22502"/>
    <cellStyle name="40% - Accent5 2 16" xfId="12474"/>
    <cellStyle name="40% - Accent5 2 17" xfId="22950"/>
    <cellStyle name="40% - Accent5 2 18" xfId="12636"/>
    <cellStyle name="40% - Accent5 2 2" xfId="72"/>
    <cellStyle name="40% - Accent5 2 2 2" xfId="2055"/>
    <cellStyle name="40% - Accent5 2 2 2 2" xfId="6568"/>
    <cellStyle name="40% - Accent5 2 2 2 2 2" xfId="7450"/>
    <cellStyle name="40% - Accent5 2 2 2 2 3" xfId="8331"/>
    <cellStyle name="40% - Accent5 2 2 2 2 4" xfId="9203"/>
    <cellStyle name="40% - Accent5 2 2 2 3" xfId="6442"/>
    <cellStyle name="40% - Accent5 2 2 2 3 2" xfId="7322"/>
    <cellStyle name="40% - Accent5 2 2 2 3 3" xfId="8203"/>
    <cellStyle name="40% - Accent5 2 2 2 3 4" xfId="9073"/>
    <cellStyle name="40% - Accent5 2 2 2 4" xfId="6925"/>
    <cellStyle name="40% - Accent5 2 2 2 5" xfId="7810"/>
    <cellStyle name="40% - Accent5 2 2 2 6" xfId="8679"/>
    <cellStyle name="40% - Accent5 2 2 2 7" xfId="22503"/>
    <cellStyle name="40% - Accent5 2 2 2 8" xfId="6059"/>
    <cellStyle name="40% - Accent5 2 2 3" xfId="1052"/>
    <cellStyle name="40% - Accent5 2 2 3 2" xfId="6683"/>
    <cellStyle name="40% - Accent5 2 2 3 2 2" xfId="7566"/>
    <cellStyle name="40% - Accent5 2 2 3 2 3" xfId="8447"/>
    <cellStyle name="40% - Accent5 2 2 3 2 4" xfId="9321"/>
    <cellStyle name="40% - Accent5 2 2 3 3" xfId="7041"/>
    <cellStyle name="40% - Accent5 2 2 3 4" xfId="7926"/>
    <cellStyle name="40% - Accent5 2 2 3 5" xfId="8793"/>
    <cellStyle name="40% - Accent5 2 2 3 6" xfId="22011"/>
    <cellStyle name="40% - Accent5 2 2 3 7" xfId="6159"/>
    <cellStyle name="40% - Accent5 2 2 4" xfId="6497"/>
    <cellStyle name="40% - Accent5 2 2 4 2" xfId="7378"/>
    <cellStyle name="40% - Accent5 2 2 4 3" xfId="8260"/>
    <cellStyle name="40% - Accent5 2 2 4 4" xfId="9130"/>
    <cellStyle name="40% - Accent5 2 2 5" xfId="6310"/>
    <cellStyle name="40% - Accent5 2 2 5 2" xfId="7191"/>
    <cellStyle name="40% - Accent5 2 2 5 3" xfId="8068"/>
    <cellStyle name="40% - Accent5 2 2 5 4" xfId="8939"/>
    <cellStyle name="40% - Accent5 2 2 5 5" xfId="23789"/>
    <cellStyle name="40% - Accent5 2 2 6" xfId="6853"/>
    <cellStyle name="40% - Accent5 2 2 7" xfId="7738"/>
    <cellStyle name="40% - Accent5 2 2 8" xfId="8607"/>
    <cellStyle name="40% - Accent5 2 2 9" xfId="10270"/>
    <cellStyle name="40% - Accent5 2 3" xfId="1051"/>
    <cellStyle name="40% - Accent5 2 3 2" xfId="5690"/>
    <cellStyle name="40% - Accent5 2 3 2 2" xfId="6639"/>
    <cellStyle name="40% - Accent5 2 3 2 2 2" xfId="7522"/>
    <cellStyle name="40% - Accent5 2 3 2 2 3" xfId="8402"/>
    <cellStyle name="40% - Accent5 2 3 2 2 4" xfId="9276"/>
    <cellStyle name="40% - Accent5 2 3 2 3" xfId="6996"/>
    <cellStyle name="40% - Accent5 2 3 2 4" xfId="7882"/>
    <cellStyle name="40% - Accent5 2 3 2 5" xfId="8750"/>
    <cellStyle name="40% - Accent5 2 3 2 6" xfId="22504"/>
    <cellStyle name="40% - Accent5 2 3 2 7" xfId="6119"/>
    <cellStyle name="40% - Accent5 2 3 3" xfId="5273"/>
    <cellStyle name="40% - Accent5 2 3 3 2" xfId="7422"/>
    <cellStyle name="40% - Accent5 2 3 3 3" xfId="8303"/>
    <cellStyle name="40% - Accent5 2 3 3 4" xfId="9175"/>
    <cellStyle name="40% - Accent5 2 3 3 5" xfId="6541"/>
    <cellStyle name="40% - Accent5 2 3 4" xfId="6353"/>
    <cellStyle name="40% - Accent5 2 3 4 2" xfId="7234"/>
    <cellStyle name="40% - Accent5 2 3 4 3" xfId="8113"/>
    <cellStyle name="40% - Accent5 2 3 4 4" xfId="8983"/>
    <cellStyle name="40% - Accent5 2 3 5" xfId="6897"/>
    <cellStyle name="40% - Accent5 2 3 6" xfId="7782"/>
    <cellStyle name="40% - Accent5 2 3 7" xfId="8651"/>
    <cellStyle name="40% - Accent5 2 3 8" xfId="22012"/>
    <cellStyle name="40% - Accent5 2 3 9" xfId="6032"/>
    <cellStyle name="40% - Accent5 2 4" xfId="5739"/>
    <cellStyle name="40% - Accent5 2 4 2" xfId="6596"/>
    <cellStyle name="40% - Accent5 2 4 2 2" xfId="7478"/>
    <cellStyle name="40% - Accent5 2 4 2 3" xfId="8359"/>
    <cellStyle name="40% - Accent5 2 4 2 4" xfId="9231"/>
    <cellStyle name="40% - Accent5 2 4 3" xfId="6398"/>
    <cellStyle name="40% - Accent5 2 4 3 2" xfId="7278"/>
    <cellStyle name="40% - Accent5 2 4 3 3" xfId="8158"/>
    <cellStyle name="40% - Accent5 2 4 3 4" xfId="9028"/>
    <cellStyle name="40% - Accent5 2 4 4" xfId="6953"/>
    <cellStyle name="40% - Accent5 2 4 5" xfId="7838"/>
    <cellStyle name="40% - Accent5 2 4 6" xfId="8707"/>
    <cellStyle name="40% - Accent5 2 4 7" xfId="22013"/>
    <cellStyle name="40% - Accent5 2 5" xfId="6200"/>
    <cellStyle name="40% - Accent5 2 5 2" xfId="6727"/>
    <cellStyle name="40% - Accent5 2 5 2 2" xfId="7610"/>
    <cellStyle name="40% - Accent5 2 5 2 3" xfId="8491"/>
    <cellStyle name="40% - Accent5 2 5 2 4" xfId="9366"/>
    <cellStyle name="40% - Accent5 2 5 3" xfId="7085"/>
    <cellStyle name="40% - Accent5 2 5 4" xfId="7968"/>
    <cellStyle name="40% - Accent5 2 5 5" xfId="8836"/>
    <cellStyle name="40% - Accent5 2 5 6" xfId="22014"/>
    <cellStyle name="40% - Accent5 2 6" xfId="5969"/>
    <cellStyle name="40% - Accent5 2 6 2" xfId="6469"/>
    <cellStyle name="40% - Accent5 2 6 2 2" xfId="7350"/>
    <cellStyle name="40% - Accent5 2 6 2 3" xfId="8231"/>
    <cellStyle name="40% - Accent5 2 6 2 4" xfId="9101"/>
    <cellStyle name="40% - Accent5 2 6 3" xfId="6826"/>
    <cellStyle name="40% - Accent5 2 6 4" xfId="7710"/>
    <cellStyle name="40% - Accent5 2 6 5" xfId="8579"/>
    <cellStyle name="40% - Accent5 2 6 6" xfId="22015"/>
    <cellStyle name="40% - Accent5 2 7" xfId="6268"/>
    <cellStyle name="40% - Accent5 2 7 2" xfId="7148"/>
    <cellStyle name="40% - Accent5 2 7 3" xfId="8024"/>
    <cellStyle name="40% - Accent5 2 7 4" xfId="8894"/>
    <cellStyle name="40% - Accent5 2 7 5" xfId="22016"/>
    <cellStyle name="40% - Accent5 2 8" xfId="6787"/>
    <cellStyle name="40% - Accent5 2 8 2" xfId="22017"/>
    <cellStyle name="40% - Accent5 2 9" xfId="7670"/>
    <cellStyle name="40% - Accent5 2 9 2" xfId="22018"/>
    <cellStyle name="40% - Accent5 3" xfId="73"/>
    <cellStyle name="40% - Accent5 3 2" xfId="3521"/>
    <cellStyle name="40% - Accent5 3 2 2" xfId="6144"/>
    <cellStyle name="40% - Accent5 3 2 2 2" xfId="6667"/>
    <cellStyle name="40% - Accent5 3 2 2 2 2" xfId="7550"/>
    <cellStyle name="40% - Accent5 3 2 2 2 3" xfId="8430"/>
    <cellStyle name="40% - Accent5 3 2 2 2 4" xfId="9304"/>
    <cellStyle name="40% - Accent5 3 2 2 3" xfId="6426"/>
    <cellStyle name="40% - Accent5 3 2 2 3 2" xfId="7306"/>
    <cellStyle name="40% - Accent5 3 2 2 3 3" xfId="8186"/>
    <cellStyle name="40% - Accent5 3 2 2 3 4" xfId="9056"/>
    <cellStyle name="40% - Accent5 3 2 2 4" xfId="7024"/>
    <cellStyle name="40% - Accent5 3 2 2 5" xfId="7909"/>
    <cellStyle name="40% - Accent5 3 2 2 6" xfId="8777"/>
    <cellStyle name="40% - Accent5 3 2 3" xfId="6525"/>
    <cellStyle name="40% - Accent5 3 2 3 2" xfId="7406"/>
    <cellStyle name="40% - Accent5 3 2 3 3" xfId="8287"/>
    <cellStyle name="40% - Accent5 3 2 3 4" xfId="9159"/>
    <cellStyle name="40% - Accent5 3 2 4" xfId="6295"/>
    <cellStyle name="40% - Accent5 3 2 4 2" xfId="7176"/>
    <cellStyle name="40% - Accent5 3 2 4 3" xfId="8052"/>
    <cellStyle name="40% - Accent5 3 2 4 4" xfId="8922"/>
    <cellStyle name="40% - Accent5 3 2 5" xfId="6880"/>
    <cellStyle name="40% - Accent5 3 2 6" xfId="7767"/>
    <cellStyle name="40% - Accent5 3 2 7" xfId="8636"/>
    <cellStyle name="40% - Accent5 3 2 8" xfId="22505"/>
    <cellStyle name="40% - Accent5 3 2 9" xfId="6013"/>
    <cellStyle name="40% - Accent5 3 3" xfId="3520"/>
    <cellStyle name="40% - Accent5 3 3 2" xfId="6624"/>
    <cellStyle name="40% - Accent5 3 3 2 2" xfId="7506"/>
    <cellStyle name="40% - Accent5 3 3 2 3" xfId="8387"/>
    <cellStyle name="40% - Accent5 3 3 2 4" xfId="9259"/>
    <cellStyle name="40% - Accent5 3 3 3" xfId="6338"/>
    <cellStyle name="40% - Accent5 3 3 3 2" xfId="7219"/>
    <cellStyle name="40% - Accent5 3 3 3 3" xfId="8096"/>
    <cellStyle name="40% - Accent5 3 3 3 4" xfId="8967"/>
    <cellStyle name="40% - Accent5 3 3 4" xfId="6981"/>
    <cellStyle name="40% - Accent5 3 3 5" xfId="7866"/>
    <cellStyle name="40% - Accent5 3 3 6" xfId="8735"/>
    <cellStyle name="40% - Accent5 3 3 7" xfId="6103"/>
    <cellStyle name="40% - Accent5 3 4" xfId="6185"/>
    <cellStyle name="40% - Accent5 3 4 2" xfId="6711"/>
    <cellStyle name="40% - Accent5 3 4 2 2" xfId="7594"/>
    <cellStyle name="40% - Accent5 3 4 2 3" xfId="8475"/>
    <cellStyle name="40% - Accent5 3 4 2 4" xfId="9349"/>
    <cellStyle name="40% - Accent5 3 4 3" xfId="6381"/>
    <cellStyle name="40% - Accent5 3 4 3 2" xfId="7262"/>
    <cellStyle name="40% - Accent5 3 4 3 3" xfId="8141"/>
    <cellStyle name="40% - Accent5 3 4 3 4" xfId="9011"/>
    <cellStyle name="40% - Accent5 3 4 4" xfId="7069"/>
    <cellStyle name="40% - Accent5 3 4 5" xfId="7953"/>
    <cellStyle name="40% - Accent5 3 4 6" xfId="8820"/>
    <cellStyle name="40% - Accent5 3 5" xfId="5983"/>
    <cellStyle name="40% - Accent5 3 5 2" xfId="6483"/>
    <cellStyle name="40% - Accent5 3 5 2 2" xfId="7364"/>
    <cellStyle name="40% - Accent5 3 5 2 3" xfId="8246"/>
    <cellStyle name="40% - Accent5 3 5 2 4" xfId="9116"/>
    <cellStyle name="40% - Accent5 3 5 3" xfId="6840"/>
    <cellStyle name="40% - Accent5 3 5 4" xfId="7724"/>
    <cellStyle name="40% - Accent5 3 5 5" xfId="8593"/>
    <cellStyle name="40% - Accent5 3 6" xfId="6250"/>
    <cellStyle name="40% - Accent5 3 6 2" xfId="7130"/>
    <cellStyle name="40% - Accent5 3 6 3" xfId="8008"/>
    <cellStyle name="40% - Accent5 3 6 4" xfId="8877"/>
    <cellStyle name="40% - Accent5 3 7" xfId="6788"/>
    <cellStyle name="40% - Accent5 3 8" xfId="7671"/>
    <cellStyle name="40% - Accent5 3 9" xfId="8546"/>
    <cellStyle name="40% - Accent5 4" xfId="809"/>
    <cellStyle name="40% - Accent5 4 2" xfId="3523"/>
    <cellStyle name="40% - Accent5 4 2 2" xfId="6653"/>
    <cellStyle name="40% - Accent5 4 2 2 2" xfId="7536"/>
    <cellStyle name="40% - Accent5 4 2 2 3" xfId="8416"/>
    <cellStyle name="40% - Accent5 4 2 2 4" xfId="9290"/>
    <cellStyle name="40% - Accent5 4 2 3" xfId="6412"/>
    <cellStyle name="40% - Accent5 4 2 3 2" xfId="7292"/>
    <cellStyle name="40% - Accent5 4 2 3 3" xfId="8172"/>
    <cellStyle name="40% - Accent5 4 2 3 4" xfId="9042"/>
    <cellStyle name="40% - Accent5 4 2 4" xfId="7010"/>
    <cellStyle name="40% - Accent5 4 2 5" xfId="7895"/>
    <cellStyle name="40% - Accent5 4 2 6" xfId="8763"/>
    <cellStyle name="40% - Accent5 4 2 7" xfId="6131"/>
    <cellStyle name="40% - Accent5 4 3" xfId="3522"/>
    <cellStyle name="40% - Accent5 4 3 2" xfId="6741"/>
    <cellStyle name="40% - Accent5 4 3 2 2" xfId="7624"/>
    <cellStyle name="40% - Accent5 4 3 2 3" xfId="8505"/>
    <cellStyle name="40% - Accent5 4 3 2 4" xfId="9380"/>
    <cellStyle name="40% - Accent5 4 3 3" xfId="7099"/>
    <cellStyle name="40% - Accent5 4 3 4" xfId="7980"/>
    <cellStyle name="40% - Accent5 4 3 5" xfId="8849"/>
    <cellStyle name="40% - Accent5 4 3 6" xfId="6213"/>
    <cellStyle name="40% - Accent5 4 4" xfId="6045"/>
    <cellStyle name="40% - Accent5 4 4 2" xfId="6555"/>
    <cellStyle name="40% - Accent5 4 4 2 2" xfId="7436"/>
    <cellStyle name="40% - Accent5 4 4 2 3" xfId="8317"/>
    <cellStyle name="40% - Accent5 4 4 2 4" xfId="9189"/>
    <cellStyle name="40% - Accent5 4 4 3" xfId="6910"/>
    <cellStyle name="40% - Accent5 4 4 4" xfId="7796"/>
    <cellStyle name="40% - Accent5 4 4 5" xfId="8665"/>
    <cellStyle name="40% - Accent5 4 5" xfId="6282"/>
    <cellStyle name="40% - Accent5 4 5 2" xfId="7162"/>
    <cellStyle name="40% - Accent5 4 5 3" xfId="8038"/>
    <cellStyle name="40% - Accent5 4 5 4" xfId="8908"/>
    <cellStyle name="40% - Accent5 4 6" xfId="6789"/>
    <cellStyle name="40% - Accent5 4 7" xfId="7672"/>
    <cellStyle name="40% - Accent5 4 8" xfId="8547"/>
    <cellStyle name="40% - Accent5 4 9" xfId="9447"/>
    <cellStyle name="40% - Accent5 5" xfId="768"/>
    <cellStyle name="40% - Accent5 5 2" xfId="3525"/>
    <cellStyle name="40% - Accent5 5 2 2" xfId="6610"/>
    <cellStyle name="40% - Accent5 5 2 2 2" xfId="7492"/>
    <cellStyle name="40% - Accent5 5 2 2 3" xfId="8373"/>
    <cellStyle name="40% - Accent5 5 2 2 4" xfId="9245"/>
    <cellStyle name="40% - Accent5 5 2 3" xfId="6967"/>
    <cellStyle name="40% - Accent5 5 2 4" xfId="7852"/>
    <cellStyle name="40% - Accent5 5 2 5" xfId="8721"/>
    <cellStyle name="40% - Accent5 5 2 6" xfId="6087"/>
    <cellStyle name="40% - Accent5 5 3" xfId="3524"/>
    <cellStyle name="40% - Accent5 5 3 2" xfId="7392"/>
    <cellStyle name="40% - Accent5 5 3 3" xfId="8274"/>
    <cellStyle name="40% - Accent5 5 3 4" xfId="9145"/>
    <cellStyle name="40% - Accent5 5 3 5" xfId="6511"/>
    <cellStyle name="40% - Accent5 5 4" xfId="6324"/>
    <cellStyle name="40% - Accent5 5 4 2" xfId="7205"/>
    <cellStyle name="40% - Accent5 5 4 3" xfId="8082"/>
    <cellStyle name="40% - Accent5 5 4 4" xfId="8953"/>
    <cellStyle name="40% - Accent5 5 5" xfId="6867"/>
    <cellStyle name="40% - Accent5 5 6" xfId="7753"/>
    <cellStyle name="40% - Accent5 5 7" xfId="8622"/>
    <cellStyle name="40% - Accent5 5 8" xfId="5998"/>
    <cellStyle name="40% - Accent5 6" xfId="3526"/>
    <cellStyle name="40% - Accent5 6 2" xfId="3527"/>
    <cellStyle name="40% - Accent5 6 2 2" xfId="7464"/>
    <cellStyle name="40% - Accent5 6 2 3" xfId="8345"/>
    <cellStyle name="40% - Accent5 6 2 4" xfId="9217"/>
    <cellStyle name="40% - Accent5 6 2 5" xfId="6582"/>
    <cellStyle name="40% - Accent5 6 3" xfId="6366"/>
    <cellStyle name="40% - Accent5 6 3 2" xfId="7248"/>
    <cellStyle name="40% - Accent5 6 3 3" xfId="8127"/>
    <cellStyle name="40% - Accent5 6 3 4" xfId="8997"/>
    <cellStyle name="40% - Accent5 6 4" xfId="6939"/>
    <cellStyle name="40% - Accent5 6 5" xfId="7824"/>
    <cellStyle name="40% - Accent5 6 6" xfId="8693"/>
    <cellStyle name="40% - Accent5 6 7" xfId="6072"/>
    <cellStyle name="40% - Accent5 7" xfId="3528"/>
    <cellStyle name="40% - Accent5 7 2" xfId="3529"/>
    <cellStyle name="40% - Accent5 7 2 2" xfId="7580"/>
    <cellStyle name="40% - Accent5 7 2 3" xfId="8461"/>
    <cellStyle name="40% - Accent5 7 2 4" xfId="9335"/>
    <cellStyle name="40% - Accent5 7 2 5" xfId="6697"/>
    <cellStyle name="40% - Accent5 7 3" xfId="7055"/>
    <cellStyle name="40% - Accent5 7 4" xfId="7939"/>
    <cellStyle name="40% - Accent5 7 5" xfId="8806"/>
    <cellStyle name="40% - Accent5 7 6" xfId="6172"/>
    <cellStyle name="40% - Accent5 8" xfId="3530"/>
    <cellStyle name="40% - Accent5 8 2" xfId="3531"/>
    <cellStyle name="40% - Accent5 8 2 2" xfId="7336"/>
    <cellStyle name="40% - Accent5 8 2 3" xfId="8217"/>
    <cellStyle name="40% - Accent5 8 2 4" xfId="9087"/>
    <cellStyle name="40% - Accent5 8 2 5" xfId="6455"/>
    <cellStyle name="40% - Accent5 8 3" xfId="6812"/>
    <cellStyle name="40% - Accent5 8 4" xfId="7696"/>
    <cellStyle name="40% - Accent5 8 5" xfId="8565"/>
    <cellStyle name="40% - Accent5 8 6" xfId="5954"/>
    <cellStyle name="40% - Accent5 9" xfId="3532"/>
    <cellStyle name="40% - Accent5 9 2" xfId="3533"/>
    <cellStyle name="40% - Accent5 9 2 2" xfId="7113"/>
    <cellStyle name="40% - Accent5 9 3" xfId="7994"/>
    <cellStyle name="40% - Accent5 9 4" xfId="8863"/>
    <cellStyle name="40% - Accent5 9 5" xfId="6232"/>
    <cellStyle name="40% - Accent6" xfId="38" builtinId="51" customBuiltin="1"/>
    <cellStyle name="40% - Accent6 10" xfId="3534"/>
    <cellStyle name="40% - Accent6 10 2" xfId="3535"/>
    <cellStyle name="40% - Accent6 10 3" xfId="6790"/>
    <cellStyle name="40% - Accent6 11" xfId="3536"/>
    <cellStyle name="40% - Accent6 11 2" xfId="3537"/>
    <cellStyle name="40% - Accent6 11 3" xfId="7673"/>
    <cellStyle name="40% - Accent6 12" xfId="4380"/>
    <cellStyle name="40% - Accent6 2" xfId="74"/>
    <cellStyle name="40% - Accent6 2 10" xfId="8548"/>
    <cellStyle name="40% - Accent6 2 10 2" xfId="22019"/>
    <cellStyle name="40% - Accent6 2 11" xfId="22020"/>
    <cellStyle name="40% - Accent6 2 12" xfId="22021"/>
    <cellStyle name="40% - Accent6 2 13" xfId="22022"/>
    <cellStyle name="40% - Accent6 2 14" xfId="22023"/>
    <cellStyle name="40% - Accent6 2 15" xfId="22506"/>
    <cellStyle name="40% - Accent6 2 16" xfId="11384"/>
    <cellStyle name="40% - Accent6 2 17" xfId="22951"/>
    <cellStyle name="40% - Accent6 2 18" xfId="9410"/>
    <cellStyle name="40% - Accent6 2 2" xfId="75"/>
    <cellStyle name="40% - Accent6 2 2 2" xfId="2056"/>
    <cellStyle name="40% - Accent6 2 2 2 2" xfId="6570"/>
    <cellStyle name="40% - Accent6 2 2 2 2 2" xfId="7452"/>
    <cellStyle name="40% - Accent6 2 2 2 2 3" xfId="8333"/>
    <cellStyle name="40% - Accent6 2 2 2 2 4" xfId="9205"/>
    <cellStyle name="40% - Accent6 2 2 2 3" xfId="6443"/>
    <cellStyle name="40% - Accent6 2 2 2 3 2" xfId="7323"/>
    <cellStyle name="40% - Accent6 2 2 2 3 3" xfId="8204"/>
    <cellStyle name="40% - Accent6 2 2 2 3 4" xfId="9074"/>
    <cellStyle name="40% - Accent6 2 2 2 4" xfId="6927"/>
    <cellStyle name="40% - Accent6 2 2 2 5" xfId="7812"/>
    <cellStyle name="40% - Accent6 2 2 2 6" xfId="8681"/>
    <cellStyle name="40% - Accent6 2 2 2 7" xfId="22507"/>
    <cellStyle name="40% - Accent6 2 2 2 8" xfId="6061"/>
    <cellStyle name="40% - Accent6 2 2 3" xfId="1054"/>
    <cellStyle name="40% - Accent6 2 2 3 2" xfId="6684"/>
    <cellStyle name="40% - Accent6 2 2 3 2 2" xfId="7567"/>
    <cellStyle name="40% - Accent6 2 2 3 2 3" xfId="8448"/>
    <cellStyle name="40% - Accent6 2 2 3 2 4" xfId="9322"/>
    <cellStyle name="40% - Accent6 2 2 3 3" xfId="7042"/>
    <cellStyle name="40% - Accent6 2 2 3 4" xfId="7927"/>
    <cellStyle name="40% - Accent6 2 2 3 5" xfId="8794"/>
    <cellStyle name="40% - Accent6 2 2 3 6" xfId="22024"/>
    <cellStyle name="40% - Accent6 2 2 3 7" xfId="6160"/>
    <cellStyle name="40% - Accent6 2 2 4" xfId="6499"/>
    <cellStyle name="40% - Accent6 2 2 4 2" xfId="7380"/>
    <cellStyle name="40% - Accent6 2 2 4 3" xfId="8262"/>
    <cellStyle name="40% - Accent6 2 2 4 4" xfId="9132"/>
    <cellStyle name="40% - Accent6 2 2 5" xfId="6311"/>
    <cellStyle name="40% - Accent6 2 2 5 2" xfId="7192"/>
    <cellStyle name="40% - Accent6 2 2 5 3" xfId="8069"/>
    <cellStyle name="40% - Accent6 2 2 5 4" xfId="8940"/>
    <cellStyle name="40% - Accent6 2 2 5 5" xfId="23790"/>
    <cellStyle name="40% - Accent6 2 2 6" xfId="6855"/>
    <cellStyle name="40% - Accent6 2 2 7" xfId="7740"/>
    <cellStyle name="40% - Accent6 2 2 8" xfId="8609"/>
    <cellStyle name="40% - Accent6 2 2 9" xfId="9430"/>
    <cellStyle name="40% - Accent6 2 3" xfId="1053"/>
    <cellStyle name="40% - Accent6 2 3 2" xfId="5689"/>
    <cellStyle name="40% - Accent6 2 3 2 2" xfId="6640"/>
    <cellStyle name="40% - Accent6 2 3 2 2 2" xfId="7523"/>
    <cellStyle name="40% - Accent6 2 3 2 2 3" xfId="8403"/>
    <cellStyle name="40% - Accent6 2 3 2 2 4" xfId="9277"/>
    <cellStyle name="40% - Accent6 2 3 2 3" xfId="6997"/>
    <cellStyle name="40% - Accent6 2 3 2 4" xfId="7883"/>
    <cellStyle name="40% - Accent6 2 3 2 5" xfId="8751"/>
    <cellStyle name="40% - Accent6 2 3 2 6" xfId="22508"/>
    <cellStyle name="40% - Accent6 2 3 2 7" xfId="6120"/>
    <cellStyle name="40% - Accent6 2 3 3" xfId="5274"/>
    <cellStyle name="40% - Accent6 2 3 3 2" xfId="7423"/>
    <cellStyle name="40% - Accent6 2 3 3 3" xfId="8304"/>
    <cellStyle name="40% - Accent6 2 3 3 4" xfId="9176"/>
    <cellStyle name="40% - Accent6 2 3 3 5" xfId="6542"/>
    <cellStyle name="40% - Accent6 2 3 4" xfId="6354"/>
    <cellStyle name="40% - Accent6 2 3 4 2" xfId="7235"/>
    <cellStyle name="40% - Accent6 2 3 4 3" xfId="8114"/>
    <cellStyle name="40% - Accent6 2 3 4 4" xfId="8984"/>
    <cellStyle name="40% - Accent6 2 3 5" xfId="6898"/>
    <cellStyle name="40% - Accent6 2 3 6" xfId="7783"/>
    <cellStyle name="40% - Accent6 2 3 7" xfId="8652"/>
    <cellStyle name="40% - Accent6 2 3 8" xfId="22025"/>
    <cellStyle name="40% - Accent6 2 3 9" xfId="6033"/>
    <cellStyle name="40% - Accent6 2 4" xfId="5738"/>
    <cellStyle name="40% - Accent6 2 4 2" xfId="6598"/>
    <cellStyle name="40% - Accent6 2 4 2 2" xfId="7480"/>
    <cellStyle name="40% - Accent6 2 4 2 3" xfId="8361"/>
    <cellStyle name="40% - Accent6 2 4 2 4" xfId="9233"/>
    <cellStyle name="40% - Accent6 2 4 3" xfId="6399"/>
    <cellStyle name="40% - Accent6 2 4 3 2" xfId="7279"/>
    <cellStyle name="40% - Accent6 2 4 3 3" xfId="8159"/>
    <cellStyle name="40% - Accent6 2 4 3 4" xfId="9029"/>
    <cellStyle name="40% - Accent6 2 4 4" xfId="6955"/>
    <cellStyle name="40% - Accent6 2 4 5" xfId="7840"/>
    <cellStyle name="40% - Accent6 2 4 6" xfId="8709"/>
    <cellStyle name="40% - Accent6 2 4 7" xfId="22026"/>
    <cellStyle name="40% - Accent6 2 5" xfId="6201"/>
    <cellStyle name="40% - Accent6 2 5 2" xfId="6728"/>
    <cellStyle name="40% - Accent6 2 5 2 2" xfId="7611"/>
    <cellStyle name="40% - Accent6 2 5 2 3" xfId="8492"/>
    <cellStyle name="40% - Accent6 2 5 2 4" xfId="9367"/>
    <cellStyle name="40% - Accent6 2 5 3" xfId="7086"/>
    <cellStyle name="40% - Accent6 2 5 4" xfId="7969"/>
    <cellStyle name="40% - Accent6 2 5 5" xfId="8837"/>
    <cellStyle name="40% - Accent6 2 5 6" xfId="22027"/>
    <cellStyle name="40% - Accent6 2 6" xfId="5971"/>
    <cellStyle name="40% - Accent6 2 6 2" xfId="6471"/>
    <cellStyle name="40% - Accent6 2 6 2 2" xfId="7352"/>
    <cellStyle name="40% - Accent6 2 6 2 3" xfId="8233"/>
    <cellStyle name="40% - Accent6 2 6 2 4" xfId="9103"/>
    <cellStyle name="40% - Accent6 2 6 3" xfId="6828"/>
    <cellStyle name="40% - Accent6 2 6 4" xfId="7712"/>
    <cellStyle name="40% - Accent6 2 6 5" xfId="8581"/>
    <cellStyle name="40% - Accent6 2 6 6" xfId="22028"/>
    <cellStyle name="40% - Accent6 2 7" xfId="6269"/>
    <cellStyle name="40% - Accent6 2 7 2" xfId="7149"/>
    <cellStyle name="40% - Accent6 2 7 3" xfId="8025"/>
    <cellStyle name="40% - Accent6 2 7 4" xfId="8895"/>
    <cellStyle name="40% - Accent6 2 7 5" xfId="22029"/>
    <cellStyle name="40% - Accent6 2 8" xfId="6791"/>
    <cellStyle name="40% - Accent6 2 8 2" xfId="22030"/>
    <cellStyle name="40% - Accent6 2 9" xfId="7674"/>
    <cellStyle name="40% - Accent6 2 9 2" xfId="22031"/>
    <cellStyle name="40% - Accent6 3" xfId="76"/>
    <cellStyle name="40% - Accent6 3 2" xfId="3539"/>
    <cellStyle name="40% - Accent6 3 2 2" xfId="6146"/>
    <cellStyle name="40% - Accent6 3 2 2 2" xfId="6669"/>
    <cellStyle name="40% - Accent6 3 2 2 2 2" xfId="7552"/>
    <cellStyle name="40% - Accent6 3 2 2 2 3" xfId="8432"/>
    <cellStyle name="40% - Accent6 3 2 2 2 4" xfId="9306"/>
    <cellStyle name="40% - Accent6 3 2 2 3" xfId="6428"/>
    <cellStyle name="40% - Accent6 3 2 2 3 2" xfId="7308"/>
    <cellStyle name="40% - Accent6 3 2 2 3 3" xfId="8188"/>
    <cellStyle name="40% - Accent6 3 2 2 3 4" xfId="9058"/>
    <cellStyle name="40% - Accent6 3 2 2 4" xfId="7026"/>
    <cellStyle name="40% - Accent6 3 2 2 5" xfId="7911"/>
    <cellStyle name="40% - Accent6 3 2 2 6" xfId="8779"/>
    <cellStyle name="40% - Accent6 3 2 3" xfId="6527"/>
    <cellStyle name="40% - Accent6 3 2 3 2" xfId="7408"/>
    <cellStyle name="40% - Accent6 3 2 3 3" xfId="8289"/>
    <cellStyle name="40% - Accent6 3 2 3 4" xfId="9161"/>
    <cellStyle name="40% - Accent6 3 2 4" xfId="6297"/>
    <cellStyle name="40% - Accent6 3 2 4 2" xfId="7178"/>
    <cellStyle name="40% - Accent6 3 2 4 3" xfId="8054"/>
    <cellStyle name="40% - Accent6 3 2 4 4" xfId="8924"/>
    <cellStyle name="40% - Accent6 3 2 5" xfId="6882"/>
    <cellStyle name="40% - Accent6 3 2 6" xfId="7769"/>
    <cellStyle name="40% - Accent6 3 2 7" xfId="8638"/>
    <cellStyle name="40% - Accent6 3 2 8" xfId="22509"/>
    <cellStyle name="40% - Accent6 3 2 9" xfId="6015"/>
    <cellStyle name="40% - Accent6 3 3" xfId="3538"/>
    <cellStyle name="40% - Accent6 3 3 2" xfId="6626"/>
    <cellStyle name="40% - Accent6 3 3 2 2" xfId="7508"/>
    <cellStyle name="40% - Accent6 3 3 2 3" xfId="8389"/>
    <cellStyle name="40% - Accent6 3 3 2 4" xfId="9261"/>
    <cellStyle name="40% - Accent6 3 3 3" xfId="6340"/>
    <cellStyle name="40% - Accent6 3 3 3 2" xfId="7221"/>
    <cellStyle name="40% - Accent6 3 3 3 3" xfId="8098"/>
    <cellStyle name="40% - Accent6 3 3 3 4" xfId="8969"/>
    <cellStyle name="40% - Accent6 3 3 4" xfId="6983"/>
    <cellStyle name="40% - Accent6 3 3 5" xfId="7868"/>
    <cellStyle name="40% - Accent6 3 3 6" xfId="8737"/>
    <cellStyle name="40% - Accent6 3 3 7" xfId="6105"/>
    <cellStyle name="40% - Accent6 3 4" xfId="6187"/>
    <cellStyle name="40% - Accent6 3 4 2" xfId="6713"/>
    <cellStyle name="40% - Accent6 3 4 2 2" xfId="7596"/>
    <cellStyle name="40% - Accent6 3 4 2 3" xfId="8477"/>
    <cellStyle name="40% - Accent6 3 4 2 4" xfId="9351"/>
    <cellStyle name="40% - Accent6 3 4 3" xfId="6383"/>
    <cellStyle name="40% - Accent6 3 4 3 2" xfId="7264"/>
    <cellStyle name="40% - Accent6 3 4 3 3" xfId="8143"/>
    <cellStyle name="40% - Accent6 3 4 3 4" xfId="9013"/>
    <cellStyle name="40% - Accent6 3 4 4" xfId="7071"/>
    <cellStyle name="40% - Accent6 3 4 5" xfId="7955"/>
    <cellStyle name="40% - Accent6 3 4 6" xfId="8822"/>
    <cellStyle name="40% - Accent6 3 5" xfId="5985"/>
    <cellStyle name="40% - Accent6 3 5 2" xfId="6485"/>
    <cellStyle name="40% - Accent6 3 5 2 2" xfId="7366"/>
    <cellStyle name="40% - Accent6 3 5 2 3" xfId="8248"/>
    <cellStyle name="40% - Accent6 3 5 2 4" xfId="9118"/>
    <cellStyle name="40% - Accent6 3 5 3" xfId="6842"/>
    <cellStyle name="40% - Accent6 3 5 4" xfId="7726"/>
    <cellStyle name="40% - Accent6 3 5 5" xfId="8595"/>
    <cellStyle name="40% - Accent6 3 6" xfId="6252"/>
    <cellStyle name="40% - Accent6 3 6 2" xfId="7132"/>
    <cellStyle name="40% - Accent6 3 6 3" xfId="8010"/>
    <cellStyle name="40% - Accent6 3 6 4" xfId="8879"/>
    <cellStyle name="40% - Accent6 3 7" xfId="6792"/>
    <cellStyle name="40% - Accent6 3 8" xfId="7675"/>
    <cellStyle name="40% - Accent6 3 9" xfId="8549"/>
    <cellStyle name="40% - Accent6 4" xfId="813"/>
    <cellStyle name="40% - Accent6 4 2" xfId="3541"/>
    <cellStyle name="40% - Accent6 4 2 2" xfId="6655"/>
    <cellStyle name="40% - Accent6 4 2 2 2" xfId="7538"/>
    <cellStyle name="40% - Accent6 4 2 2 3" xfId="8418"/>
    <cellStyle name="40% - Accent6 4 2 2 4" xfId="9292"/>
    <cellStyle name="40% - Accent6 4 2 3" xfId="6414"/>
    <cellStyle name="40% - Accent6 4 2 3 2" xfId="7294"/>
    <cellStyle name="40% - Accent6 4 2 3 3" xfId="8174"/>
    <cellStyle name="40% - Accent6 4 2 3 4" xfId="9044"/>
    <cellStyle name="40% - Accent6 4 2 4" xfId="7012"/>
    <cellStyle name="40% - Accent6 4 2 5" xfId="7897"/>
    <cellStyle name="40% - Accent6 4 2 6" xfId="8765"/>
    <cellStyle name="40% - Accent6 4 2 7" xfId="6133"/>
    <cellStyle name="40% - Accent6 4 3" xfId="3540"/>
    <cellStyle name="40% - Accent6 4 3 2" xfId="6743"/>
    <cellStyle name="40% - Accent6 4 3 2 2" xfId="7626"/>
    <cellStyle name="40% - Accent6 4 3 2 3" xfId="8507"/>
    <cellStyle name="40% - Accent6 4 3 2 4" xfId="9382"/>
    <cellStyle name="40% - Accent6 4 3 3" xfId="7101"/>
    <cellStyle name="40% - Accent6 4 3 4" xfId="7982"/>
    <cellStyle name="40% - Accent6 4 3 5" xfId="8851"/>
    <cellStyle name="40% - Accent6 4 3 6" xfId="6215"/>
    <cellStyle name="40% - Accent6 4 4" xfId="6047"/>
    <cellStyle name="40% - Accent6 4 4 2" xfId="6557"/>
    <cellStyle name="40% - Accent6 4 4 2 2" xfId="7438"/>
    <cellStyle name="40% - Accent6 4 4 2 3" xfId="8319"/>
    <cellStyle name="40% - Accent6 4 4 2 4" xfId="9191"/>
    <cellStyle name="40% - Accent6 4 4 3" xfId="6912"/>
    <cellStyle name="40% - Accent6 4 4 4" xfId="7798"/>
    <cellStyle name="40% - Accent6 4 4 5" xfId="8667"/>
    <cellStyle name="40% - Accent6 4 5" xfId="6284"/>
    <cellStyle name="40% - Accent6 4 5 2" xfId="7164"/>
    <cellStyle name="40% - Accent6 4 5 3" xfId="8040"/>
    <cellStyle name="40% - Accent6 4 5 4" xfId="8910"/>
    <cellStyle name="40% - Accent6 4 6" xfId="6793"/>
    <cellStyle name="40% - Accent6 4 7" xfId="7676"/>
    <cellStyle name="40% - Accent6 4 8" xfId="8550"/>
    <cellStyle name="40% - Accent6 4 9" xfId="9450"/>
    <cellStyle name="40% - Accent6 5" xfId="772"/>
    <cellStyle name="40% - Accent6 5 2" xfId="3543"/>
    <cellStyle name="40% - Accent6 5 2 2" xfId="6612"/>
    <cellStyle name="40% - Accent6 5 2 2 2" xfId="7494"/>
    <cellStyle name="40% - Accent6 5 2 2 3" xfId="8375"/>
    <cellStyle name="40% - Accent6 5 2 2 4" xfId="9247"/>
    <cellStyle name="40% - Accent6 5 2 3" xfId="6969"/>
    <cellStyle name="40% - Accent6 5 2 4" xfId="7854"/>
    <cellStyle name="40% - Accent6 5 2 5" xfId="8723"/>
    <cellStyle name="40% - Accent6 5 2 6" xfId="6089"/>
    <cellStyle name="40% - Accent6 5 3" xfId="3542"/>
    <cellStyle name="40% - Accent6 5 3 2" xfId="7394"/>
    <cellStyle name="40% - Accent6 5 3 3" xfId="8276"/>
    <cellStyle name="40% - Accent6 5 3 4" xfId="9147"/>
    <cellStyle name="40% - Accent6 5 3 5" xfId="6513"/>
    <cellStyle name="40% - Accent6 5 4" xfId="6326"/>
    <cellStyle name="40% - Accent6 5 4 2" xfId="7207"/>
    <cellStyle name="40% - Accent6 5 4 3" xfId="8084"/>
    <cellStyle name="40% - Accent6 5 4 4" xfId="8955"/>
    <cellStyle name="40% - Accent6 5 5" xfId="6869"/>
    <cellStyle name="40% - Accent6 5 6" xfId="7755"/>
    <cellStyle name="40% - Accent6 5 7" xfId="8624"/>
    <cellStyle name="40% - Accent6 5 8" xfId="6000"/>
    <cellStyle name="40% - Accent6 6" xfId="3544"/>
    <cellStyle name="40% - Accent6 6 2" xfId="3545"/>
    <cellStyle name="40% - Accent6 6 2 2" xfId="7466"/>
    <cellStyle name="40% - Accent6 6 2 3" xfId="8347"/>
    <cellStyle name="40% - Accent6 6 2 4" xfId="9219"/>
    <cellStyle name="40% - Accent6 6 2 5" xfId="6584"/>
    <cellStyle name="40% - Accent6 6 3" xfId="6368"/>
    <cellStyle name="40% - Accent6 6 3 2" xfId="7250"/>
    <cellStyle name="40% - Accent6 6 3 3" xfId="8129"/>
    <cellStyle name="40% - Accent6 6 3 4" xfId="8999"/>
    <cellStyle name="40% - Accent6 6 4" xfId="6941"/>
    <cellStyle name="40% - Accent6 6 5" xfId="7826"/>
    <cellStyle name="40% - Accent6 6 6" xfId="8695"/>
    <cellStyle name="40% - Accent6 6 7" xfId="6074"/>
    <cellStyle name="40% - Accent6 7" xfId="3546"/>
    <cellStyle name="40% - Accent6 7 2" xfId="3547"/>
    <cellStyle name="40% - Accent6 7 2 2" xfId="7582"/>
    <cellStyle name="40% - Accent6 7 2 3" xfId="8463"/>
    <cellStyle name="40% - Accent6 7 2 4" xfId="9337"/>
    <cellStyle name="40% - Accent6 7 2 5" xfId="6699"/>
    <cellStyle name="40% - Accent6 7 3" xfId="7057"/>
    <cellStyle name="40% - Accent6 7 4" xfId="7941"/>
    <cellStyle name="40% - Accent6 7 5" xfId="8808"/>
    <cellStyle name="40% - Accent6 7 6" xfId="6174"/>
    <cellStyle name="40% - Accent6 8" xfId="3548"/>
    <cellStyle name="40% - Accent6 8 2" xfId="3549"/>
    <cellStyle name="40% - Accent6 8 2 2" xfId="7338"/>
    <cellStyle name="40% - Accent6 8 2 3" xfId="8219"/>
    <cellStyle name="40% - Accent6 8 2 4" xfId="9089"/>
    <cellStyle name="40% - Accent6 8 2 5" xfId="6457"/>
    <cellStyle name="40% - Accent6 8 3" xfId="6814"/>
    <cellStyle name="40% - Accent6 8 4" xfId="7698"/>
    <cellStyle name="40% - Accent6 8 5" xfId="8567"/>
    <cellStyle name="40% - Accent6 8 6" xfId="5956"/>
    <cellStyle name="40% - Accent6 9" xfId="3550"/>
    <cellStyle name="40% - Accent6 9 2" xfId="3551"/>
    <cellStyle name="40% - Accent6 9 2 2" xfId="7115"/>
    <cellStyle name="40% - Accent6 9 3" xfId="7996"/>
    <cellStyle name="40% - Accent6 9 4" xfId="8865"/>
    <cellStyle name="40% - Accent6 9 5" xfId="6234"/>
    <cellStyle name="60% - Accent1" xfId="19" builtinId="32" customBuiltin="1"/>
    <cellStyle name="60% - Accent1 10" xfId="3552"/>
    <cellStyle name="60% - Accent1 10 2" xfId="3553"/>
    <cellStyle name="60% - Accent1 11" xfId="3554"/>
    <cellStyle name="60% - Accent1 11 2" xfId="3555"/>
    <cellStyle name="60% - Accent1 2" xfId="794"/>
    <cellStyle name="60% - Accent1 2 10" xfId="22033"/>
    <cellStyle name="60% - Accent1 2 11" xfId="22034"/>
    <cellStyle name="60% - Accent1 2 12" xfId="22035"/>
    <cellStyle name="60% - Accent1 2 13" xfId="22036"/>
    <cellStyle name="60% - Accent1 2 14" xfId="22037"/>
    <cellStyle name="60% - Accent1 2 15" xfId="22510"/>
    <cellStyle name="60% - Accent1 2 16" xfId="22032"/>
    <cellStyle name="60% - Accent1 2 17" xfId="11678"/>
    <cellStyle name="60% - Accent1 2 2" xfId="1056"/>
    <cellStyle name="60% - Accent1 2 2 2" xfId="2057"/>
    <cellStyle name="60% - Accent1 2 2 2 2" xfId="22511"/>
    <cellStyle name="60% - Accent1 2 2 3" xfId="22038"/>
    <cellStyle name="60% - Accent1 2 3" xfId="5275"/>
    <cellStyle name="60% - Accent1 2 3 2" xfId="22512"/>
    <cellStyle name="60% - Accent1 2 3 3" xfId="22039"/>
    <cellStyle name="60% - Accent1 2 4" xfId="1055"/>
    <cellStyle name="60% - Accent1 2 4 2" xfId="22513"/>
    <cellStyle name="60% - Accent1 2 4 3" xfId="22040"/>
    <cellStyle name="60% - Accent1 2 5" xfId="22041"/>
    <cellStyle name="60% - Accent1 2 6" xfId="22042"/>
    <cellStyle name="60% - Accent1 2 7" xfId="22043"/>
    <cellStyle name="60% - Accent1 2 8" xfId="22044"/>
    <cellStyle name="60% - Accent1 2 9" xfId="22045"/>
    <cellStyle name="60% - Accent1 3" xfId="753"/>
    <cellStyle name="60% - Accent1 3 2" xfId="3557"/>
    <cellStyle name="60% - Accent1 3 3" xfId="3556"/>
    <cellStyle name="60% - Accent1 3 4" xfId="9452"/>
    <cellStyle name="60% - Accent1 4" xfId="3558"/>
    <cellStyle name="60% - Accent1 4 2" xfId="3559"/>
    <cellStyle name="60% - Accent1 4 3" xfId="23837"/>
    <cellStyle name="60% - Accent1 5" xfId="3560"/>
    <cellStyle name="60% - Accent1 5 2" xfId="3561"/>
    <cellStyle name="60% - Accent1 6" xfId="3562"/>
    <cellStyle name="60% - Accent1 6 2" xfId="3563"/>
    <cellStyle name="60% - Accent1 7" xfId="3564"/>
    <cellStyle name="60% - Accent1 7 2" xfId="3565"/>
    <cellStyle name="60% - Accent1 8" xfId="3566"/>
    <cellStyle name="60% - Accent1 8 2" xfId="3567"/>
    <cellStyle name="60% - Accent1 9" xfId="3568"/>
    <cellStyle name="60% - Accent1 9 2" xfId="3569"/>
    <cellStyle name="60% - Accent2" xfId="23" builtinId="36" customBuiltin="1"/>
    <cellStyle name="60% - Accent2 10" xfId="3570"/>
    <cellStyle name="60% - Accent2 10 2" xfId="3571"/>
    <cellStyle name="60% - Accent2 11" xfId="3572"/>
    <cellStyle name="60% - Accent2 11 2" xfId="3573"/>
    <cellStyle name="60% - Accent2 2" xfId="798"/>
    <cellStyle name="60% - Accent2 2 10" xfId="22047"/>
    <cellStyle name="60% - Accent2 2 11" xfId="22048"/>
    <cellStyle name="60% - Accent2 2 12" xfId="22049"/>
    <cellStyle name="60% - Accent2 2 13" xfId="22050"/>
    <cellStyle name="60% - Accent2 2 14" xfId="22051"/>
    <cellStyle name="60% - Accent2 2 15" xfId="22514"/>
    <cellStyle name="60% - Accent2 2 16" xfId="22046"/>
    <cellStyle name="60% - Accent2 2 17" xfId="10583"/>
    <cellStyle name="60% - Accent2 2 2" xfId="1058"/>
    <cellStyle name="60% - Accent2 2 2 2" xfId="2058"/>
    <cellStyle name="60% - Accent2 2 2 2 2" xfId="22515"/>
    <cellStyle name="60% - Accent2 2 2 3" xfId="22052"/>
    <cellStyle name="60% - Accent2 2 3" xfId="5276"/>
    <cellStyle name="60% - Accent2 2 3 2" xfId="22516"/>
    <cellStyle name="60% - Accent2 2 4" xfId="1057"/>
    <cellStyle name="60% - Accent2 2 4 2" xfId="22517"/>
    <cellStyle name="60% - Accent2 2 4 3" xfId="22053"/>
    <cellStyle name="60% - Accent2 2 5" xfId="22054"/>
    <cellStyle name="60% - Accent2 2 6" xfId="22055"/>
    <cellStyle name="60% - Accent2 2 7" xfId="22056"/>
    <cellStyle name="60% - Accent2 2 8" xfId="22057"/>
    <cellStyle name="60% - Accent2 2 9" xfId="22058"/>
    <cellStyle name="60% - Accent2 3" xfId="757"/>
    <cellStyle name="60% - Accent2 3 2" xfId="3575"/>
    <cellStyle name="60% - Accent2 3 3" xfId="3574"/>
    <cellStyle name="60% - Accent2 3 4" xfId="9454"/>
    <cellStyle name="60% - Accent2 4" xfId="3576"/>
    <cellStyle name="60% - Accent2 4 2" xfId="3577"/>
    <cellStyle name="60% - Accent2 4 3" xfId="23838"/>
    <cellStyle name="60% - Accent2 5" xfId="3578"/>
    <cellStyle name="60% - Accent2 5 2" xfId="3579"/>
    <cellStyle name="60% - Accent2 6" xfId="3580"/>
    <cellStyle name="60% - Accent2 6 2" xfId="3581"/>
    <cellStyle name="60% - Accent2 7" xfId="3582"/>
    <cellStyle name="60% - Accent2 7 2" xfId="3583"/>
    <cellStyle name="60% - Accent2 8" xfId="3584"/>
    <cellStyle name="60% - Accent2 8 2" xfId="3585"/>
    <cellStyle name="60% - Accent2 9" xfId="3586"/>
    <cellStyle name="60% - Accent2 9 2" xfId="3587"/>
    <cellStyle name="60% - Accent3" xfId="27" builtinId="40" customBuiltin="1"/>
    <cellStyle name="60% - Accent3 10" xfId="3588"/>
    <cellStyle name="60% - Accent3 10 2" xfId="3589"/>
    <cellStyle name="60% - Accent3 11" xfId="3590"/>
    <cellStyle name="60% - Accent3 11 2" xfId="3591"/>
    <cellStyle name="60% - Accent3 2" xfId="802"/>
    <cellStyle name="60% - Accent3 2 10" xfId="22060"/>
    <cellStyle name="60% - Accent3 2 11" xfId="22061"/>
    <cellStyle name="60% - Accent3 2 12" xfId="22062"/>
    <cellStyle name="60% - Accent3 2 13" xfId="22063"/>
    <cellStyle name="60% - Accent3 2 14" xfId="22064"/>
    <cellStyle name="60% - Accent3 2 15" xfId="22518"/>
    <cellStyle name="60% - Accent3 2 16" xfId="22059"/>
    <cellStyle name="60% - Accent3 2 17" xfId="12460"/>
    <cellStyle name="60% - Accent3 2 2" xfId="1060"/>
    <cellStyle name="60% - Accent3 2 2 2" xfId="2059"/>
    <cellStyle name="60% - Accent3 2 2 2 2" xfId="22519"/>
    <cellStyle name="60% - Accent3 2 2 3" xfId="22065"/>
    <cellStyle name="60% - Accent3 2 3" xfId="5277"/>
    <cellStyle name="60% - Accent3 2 3 2" xfId="22520"/>
    <cellStyle name="60% - Accent3 2 3 3" xfId="22066"/>
    <cellStyle name="60% - Accent3 2 4" xfId="1059"/>
    <cellStyle name="60% - Accent3 2 4 2" xfId="22521"/>
    <cellStyle name="60% - Accent3 2 4 3" xfId="22067"/>
    <cellStyle name="60% - Accent3 2 5" xfId="22068"/>
    <cellStyle name="60% - Accent3 2 6" xfId="22069"/>
    <cellStyle name="60% - Accent3 2 7" xfId="22070"/>
    <cellStyle name="60% - Accent3 2 8" xfId="22071"/>
    <cellStyle name="60% - Accent3 2 9" xfId="22072"/>
    <cellStyle name="60% - Accent3 3" xfId="761"/>
    <cellStyle name="60% - Accent3 3 2" xfId="3593"/>
    <cellStyle name="60% - Accent3 3 3" xfId="3592"/>
    <cellStyle name="60% - Accent3 3 4" xfId="9456"/>
    <cellStyle name="60% - Accent3 4" xfId="3594"/>
    <cellStyle name="60% - Accent3 4 2" xfId="3595"/>
    <cellStyle name="60% - Accent3 4 3" xfId="23839"/>
    <cellStyle name="60% - Accent3 5" xfId="3596"/>
    <cellStyle name="60% - Accent3 5 2" xfId="3597"/>
    <cellStyle name="60% - Accent3 6" xfId="3598"/>
    <cellStyle name="60% - Accent3 6 2" xfId="3599"/>
    <cellStyle name="60% - Accent3 7" xfId="3600"/>
    <cellStyle name="60% - Accent3 7 2" xfId="3601"/>
    <cellStyle name="60% - Accent3 8" xfId="3602"/>
    <cellStyle name="60% - Accent3 8 2" xfId="3603"/>
    <cellStyle name="60% - Accent3 9" xfId="3604"/>
    <cellStyle name="60% - Accent3 9 2" xfId="3605"/>
    <cellStyle name="60% - Accent4" xfId="31" builtinId="44" customBuiltin="1"/>
    <cellStyle name="60% - Accent4 10" xfId="3606"/>
    <cellStyle name="60% - Accent4 10 2" xfId="3607"/>
    <cellStyle name="60% - Accent4 11" xfId="3608"/>
    <cellStyle name="60% - Accent4 11 2" xfId="3609"/>
    <cellStyle name="60% - Accent4 2" xfId="806"/>
    <cellStyle name="60% - Accent4 2 10" xfId="22074"/>
    <cellStyle name="60% - Accent4 2 11" xfId="22075"/>
    <cellStyle name="60% - Accent4 2 12" xfId="22076"/>
    <cellStyle name="60% - Accent4 2 13" xfId="22077"/>
    <cellStyle name="60% - Accent4 2 14" xfId="22078"/>
    <cellStyle name="60% - Accent4 2 15" xfId="22522"/>
    <cellStyle name="60% - Accent4 2 16" xfId="22073"/>
    <cellStyle name="60% - Accent4 2 17" xfId="10355"/>
    <cellStyle name="60% - Accent4 2 2" xfId="1062"/>
    <cellStyle name="60% - Accent4 2 2 2" xfId="2060"/>
    <cellStyle name="60% - Accent4 2 2 2 2" xfId="22523"/>
    <cellStyle name="60% - Accent4 2 2 3" xfId="22079"/>
    <cellStyle name="60% - Accent4 2 3" xfId="5278"/>
    <cellStyle name="60% - Accent4 2 3 2" xfId="22524"/>
    <cellStyle name="60% - Accent4 2 3 3" xfId="22080"/>
    <cellStyle name="60% - Accent4 2 4" xfId="1061"/>
    <cellStyle name="60% - Accent4 2 4 2" xfId="22525"/>
    <cellStyle name="60% - Accent4 2 4 3" xfId="22081"/>
    <cellStyle name="60% - Accent4 2 5" xfId="22082"/>
    <cellStyle name="60% - Accent4 2 6" xfId="22083"/>
    <cellStyle name="60% - Accent4 2 7" xfId="22084"/>
    <cellStyle name="60% - Accent4 2 8" xfId="22085"/>
    <cellStyle name="60% - Accent4 2 9" xfId="22086"/>
    <cellStyle name="60% - Accent4 3" xfId="765"/>
    <cellStyle name="60% - Accent4 3 2" xfId="3611"/>
    <cellStyle name="60% - Accent4 3 3" xfId="3610"/>
    <cellStyle name="60% - Accent4 3 4" xfId="9459"/>
    <cellStyle name="60% - Accent4 4" xfId="3612"/>
    <cellStyle name="60% - Accent4 4 2" xfId="3613"/>
    <cellStyle name="60% - Accent4 4 3" xfId="23840"/>
    <cellStyle name="60% - Accent4 5" xfId="3614"/>
    <cellStyle name="60% - Accent4 5 2" xfId="3615"/>
    <cellStyle name="60% - Accent4 6" xfId="3616"/>
    <cellStyle name="60% - Accent4 6 2" xfId="3617"/>
    <cellStyle name="60% - Accent4 7" xfId="3618"/>
    <cellStyle name="60% - Accent4 7 2" xfId="3619"/>
    <cellStyle name="60% - Accent4 8" xfId="3620"/>
    <cellStyle name="60% - Accent4 8 2" xfId="3621"/>
    <cellStyle name="60% - Accent4 9" xfId="3622"/>
    <cellStyle name="60% - Accent4 9 2" xfId="3623"/>
    <cellStyle name="60% - Accent5" xfId="35" builtinId="48" customBuiltin="1"/>
    <cellStyle name="60% - Accent5 10" xfId="3624"/>
    <cellStyle name="60% - Accent5 10 2" xfId="3625"/>
    <cellStyle name="60% - Accent5 11" xfId="3626"/>
    <cellStyle name="60% - Accent5 11 2" xfId="3627"/>
    <cellStyle name="60% - Accent5 2" xfId="810"/>
    <cellStyle name="60% - Accent5 2 10" xfId="22088"/>
    <cellStyle name="60% - Accent5 2 11" xfId="22089"/>
    <cellStyle name="60% - Accent5 2 12" xfId="22090"/>
    <cellStyle name="60% - Accent5 2 13" xfId="22091"/>
    <cellStyle name="60% - Accent5 2 14" xfId="22092"/>
    <cellStyle name="60% - Accent5 2 15" xfId="22526"/>
    <cellStyle name="60% - Accent5 2 16" xfId="22087"/>
    <cellStyle name="60% - Accent5 2 17" xfId="9413"/>
    <cellStyle name="60% - Accent5 2 2" xfId="1064"/>
    <cellStyle name="60% - Accent5 2 2 2" xfId="2061"/>
    <cellStyle name="60% - Accent5 2 2 2 2" xfId="22527"/>
    <cellStyle name="60% - Accent5 2 2 3" xfId="22093"/>
    <cellStyle name="60% - Accent5 2 3" xfId="5279"/>
    <cellStyle name="60% - Accent5 2 3 2" xfId="22528"/>
    <cellStyle name="60% - Accent5 2 4" xfId="1063"/>
    <cellStyle name="60% - Accent5 2 4 2" xfId="22529"/>
    <cellStyle name="60% - Accent5 2 4 3" xfId="22094"/>
    <cellStyle name="60% - Accent5 2 5" xfId="22095"/>
    <cellStyle name="60% - Accent5 2 6" xfId="22096"/>
    <cellStyle name="60% - Accent5 2 7" xfId="22097"/>
    <cellStyle name="60% - Accent5 2 8" xfId="22098"/>
    <cellStyle name="60% - Accent5 2 9" xfId="22099"/>
    <cellStyle name="60% - Accent5 3" xfId="769"/>
    <cellStyle name="60% - Accent5 3 2" xfId="3629"/>
    <cellStyle name="60% - Accent5 3 3" xfId="3628"/>
    <cellStyle name="60% - Accent5 3 4" xfId="9461"/>
    <cellStyle name="60% - Accent5 4" xfId="3630"/>
    <cellStyle name="60% - Accent5 4 2" xfId="3631"/>
    <cellStyle name="60% - Accent5 4 3" xfId="23842"/>
    <cellStyle name="60% - Accent5 5" xfId="3632"/>
    <cellStyle name="60% - Accent5 5 2" xfId="3633"/>
    <cellStyle name="60% - Accent5 6" xfId="3634"/>
    <cellStyle name="60% - Accent5 6 2" xfId="3635"/>
    <cellStyle name="60% - Accent5 7" xfId="3636"/>
    <cellStyle name="60% - Accent5 7 2" xfId="3637"/>
    <cellStyle name="60% - Accent5 8" xfId="3638"/>
    <cellStyle name="60% - Accent5 8 2" xfId="3639"/>
    <cellStyle name="60% - Accent5 9" xfId="3640"/>
    <cellStyle name="60% - Accent5 9 2" xfId="3641"/>
    <cellStyle name="60% - Accent6" xfId="39" builtinId="52" customBuiltin="1"/>
    <cellStyle name="60% - Accent6 10" xfId="3642"/>
    <cellStyle name="60% - Accent6 10 2" xfId="3643"/>
    <cellStyle name="60% - Accent6 11" xfId="3644"/>
    <cellStyle name="60% - Accent6 11 2" xfId="3645"/>
    <cellStyle name="60% - Accent6 2" xfId="814"/>
    <cellStyle name="60% - Accent6 2 10" xfId="22101"/>
    <cellStyle name="60% - Accent6 2 11" xfId="22102"/>
    <cellStyle name="60% - Accent6 2 12" xfId="22103"/>
    <cellStyle name="60% - Accent6 2 13" xfId="22104"/>
    <cellStyle name="60% - Accent6 2 14" xfId="22105"/>
    <cellStyle name="60% - Accent6 2 15" xfId="22530"/>
    <cellStyle name="60% - Accent6 2 16" xfId="22100"/>
    <cellStyle name="60% - Accent6 2 17" xfId="12309"/>
    <cellStyle name="60% - Accent6 2 2" xfId="1066"/>
    <cellStyle name="60% - Accent6 2 2 2" xfId="2062"/>
    <cellStyle name="60% - Accent6 2 2 2 2" xfId="22531"/>
    <cellStyle name="60% - Accent6 2 2 3" xfId="22106"/>
    <cellStyle name="60% - Accent6 2 3" xfId="5280"/>
    <cellStyle name="60% - Accent6 2 3 2" xfId="22532"/>
    <cellStyle name="60% - Accent6 2 3 3" xfId="22107"/>
    <cellStyle name="60% - Accent6 2 4" xfId="1065"/>
    <cellStyle name="60% - Accent6 2 4 2" xfId="22533"/>
    <cellStyle name="60% - Accent6 2 4 3" xfId="22108"/>
    <cellStyle name="60% - Accent6 2 5" xfId="22109"/>
    <cellStyle name="60% - Accent6 2 6" xfId="22110"/>
    <cellStyle name="60% - Accent6 2 7" xfId="22111"/>
    <cellStyle name="60% - Accent6 2 8" xfId="22112"/>
    <cellStyle name="60% - Accent6 2 9" xfId="22113"/>
    <cellStyle name="60% - Accent6 3" xfId="773"/>
    <cellStyle name="60% - Accent6 3 2" xfId="3647"/>
    <cellStyle name="60% - Accent6 3 3" xfId="3646"/>
    <cellStyle name="60% - Accent6 3 4" xfId="9464"/>
    <cellStyle name="60% - Accent6 4" xfId="3648"/>
    <cellStyle name="60% - Accent6 4 2" xfId="3649"/>
    <cellStyle name="60% - Accent6 4 3" xfId="23843"/>
    <cellStyle name="60% - Accent6 5" xfId="3650"/>
    <cellStyle name="60% - Accent6 5 2" xfId="3651"/>
    <cellStyle name="60% - Accent6 6" xfId="3652"/>
    <cellStyle name="60% - Accent6 6 2" xfId="3653"/>
    <cellStyle name="60% - Accent6 7" xfId="3654"/>
    <cellStyle name="60% - Accent6 7 2" xfId="3655"/>
    <cellStyle name="60% - Accent6 8" xfId="3656"/>
    <cellStyle name="60% - Accent6 8 2" xfId="3657"/>
    <cellStyle name="60% - Accent6 9" xfId="3658"/>
    <cellStyle name="60% - Accent6 9 2" xfId="3659"/>
    <cellStyle name="Accent1" xfId="16" builtinId="29" customBuiltin="1"/>
    <cellStyle name="Accent1 - 20%" xfId="77"/>
    <cellStyle name="Accent1 - 20% 2" xfId="1067"/>
    <cellStyle name="Accent1 - 40%" xfId="78"/>
    <cellStyle name="Accent1 - 40% 2" xfId="1068"/>
    <cellStyle name="Accent1 - 60%" xfId="79"/>
    <cellStyle name="Accent1 10" xfId="843"/>
    <cellStyle name="Accent1 10 2" xfId="3661"/>
    <cellStyle name="Accent1 10 3" xfId="5819"/>
    <cellStyle name="Accent1 10 4" xfId="5281"/>
    <cellStyle name="Accent1 10 5" xfId="3660"/>
    <cellStyle name="Accent1 11" xfId="914"/>
    <cellStyle name="Accent1 11 2" xfId="3663"/>
    <cellStyle name="Accent1 11 3" xfId="5820"/>
    <cellStyle name="Accent1 11 4" xfId="5282"/>
    <cellStyle name="Accent1 11 5" xfId="3662"/>
    <cellStyle name="Accent1 12" xfId="835"/>
    <cellStyle name="Accent1 12 2" xfId="5283"/>
    <cellStyle name="Accent1 13" xfId="886"/>
    <cellStyle name="Accent1 13 2" xfId="5284"/>
    <cellStyle name="Accent1 14" xfId="827"/>
    <cellStyle name="Accent1 14 2" xfId="5285"/>
    <cellStyle name="Accent1 15" xfId="861"/>
    <cellStyle name="Accent1 15 2" xfId="5286"/>
    <cellStyle name="Accent1 16" xfId="858"/>
    <cellStyle name="Accent1 16 2" xfId="5287"/>
    <cellStyle name="Accent1 17" xfId="856"/>
    <cellStyle name="Accent1 17 2" xfId="5288"/>
    <cellStyle name="Accent1 18" xfId="910"/>
    <cellStyle name="Accent1 18 2" xfId="5289"/>
    <cellStyle name="Accent1 19" xfId="854"/>
    <cellStyle name="Accent1 19 2" xfId="5290"/>
    <cellStyle name="Accent1 2" xfId="80"/>
    <cellStyle name="Accent1 2 10" xfId="22115"/>
    <cellStyle name="Accent1 2 11" xfId="22116"/>
    <cellStyle name="Accent1 2 12" xfId="22117"/>
    <cellStyle name="Accent1 2 13" xfId="22118"/>
    <cellStyle name="Accent1 2 14" xfId="22119"/>
    <cellStyle name="Accent1 2 15" xfId="22534"/>
    <cellStyle name="Accent1 2 16" xfId="22114"/>
    <cellStyle name="Accent1 2 17" xfId="11042"/>
    <cellStyle name="Accent1 2 2" xfId="81"/>
    <cellStyle name="Accent1 2 2 2" xfId="2063"/>
    <cellStyle name="Accent1 2 2 2 2" xfId="22535"/>
    <cellStyle name="Accent1 2 2 3" xfId="1070"/>
    <cellStyle name="Accent1 2 2 3 2" xfId="22120"/>
    <cellStyle name="Accent1 2 2 4" xfId="11106"/>
    <cellStyle name="Accent1 2 3" xfId="1071"/>
    <cellStyle name="Accent1 2 3 2" xfId="22536"/>
    <cellStyle name="Accent1 2 3 3" xfId="22121"/>
    <cellStyle name="Accent1 2 3 4" xfId="10370"/>
    <cellStyle name="Accent1 2 3 5" xfId="9471"/>
    <cellStyle name="Accent1 2 4" xfId="5291"/>
    <cellStyle name="Accent1 2 4 2" xfId="22537"/>
    <cellStyle name="Accent1 2 4 3" xfId="22122"/>
    <cellStyle name="Accent1 2 5" xfId="1069"/>
    <cellStyle name="Accent1 2 5 2" xfId="22538"/>
    <cellStyle name="Accent1 2 5 3" xfId="22123"/>
    <cellStyle name="Accent1 2 6" xfId="22124"/>
    <cellStyle name="Accent1 2 7" xfId="22125"/>
    <cellStyle name="Accent1 2 8" xfId="22126"/>
    <cellStyle name="Accent1 2 9" xfId="22127"/>
    <cellStyle name="Accent1 20" xfId="750"/>
    <cellStyle name="Accent1 20 2" xfId="5292"/>
    <cellStyle name="Accent1 21" xfId="820"/>
    <cellStyle name="Accent1 21 2" xfId="5293"/>
    <cellStyle name="Accent1 22" xfId="5294"/>
    <cellStyle name="Accent1 23" xfId="5295"/>
    <cellStyle name="Accent1 24" xfId="5296"/>
    <cellStyle name="Accent1 25" xfId="5297"/>
    <cellStyle name="Accent1 26" xfId="5298"/>
    <cellStyle name="Accent1 27" xfId="5299"/>
    <cellStyle name="Accent1 28" xfId="5300"/>
    <cellStyle name="Accent1 29" xfId="5301"/>
    <cellStyle name="Accent1 3" xfId="791"/>
    <cellStyle name="Accent1 3 2" xfId="3665"/>
    <cellStyle name="Accent1 3 3" xfId="3664"/>
    <cellStyle name="Accent1 3 4" xfId="5688"/>
    <cellStyle name="Accent1 3 5" xfId="5302"/>
    <cellStyle name="Accent1 3 6" xfId="1072"/>
    <cellStyle name="Accent1 3 7" xfId="9472"/>
    <cellStyle name="Accent1 30" xfId="5303"/>
    <cellStyle name="Accent1 31" xfId="5304"/>
    <cellStyle name="Accent1 32" xfId="5305"/>
    <cellStyle name="Accent1 33" xfId="5306"/>
    <cellStyle name="Accent1 4" xfId="825"/>
    <cellStyle name="Accent1 4 2" xfId="3667"/>
    <cellStyle name="Accent1 4 3" xfId="5821"/>
    <cellStyle name="Accent1 4 4" xfId="5307"/>
    <cellStyle name="Accent1 4 5" xfId="3666"/>
    <cellStyle name="Accent1 5" xfId="905"/>
    <cellStyle name="Accent1 5 2" xfId="3669"/>
    <cellStyle name="Accent1 5 3" xfId="5822"/>
    <cellStyle name="Accent1 5 4" xfId="5308"/>
    <cellStyle name="Accent1 5 5" xfId="3668"/>
    <cellStyle name="Accent1 6" xfId="824"/>
    <cellStyle name="Accent1 6 2" xfId="3671"/>
    <cellStyle name="Accent1 6 3" xfId="5823"/>
    <cellStyle name="Accent1 6 4" xfId="5309"/>
    <cellStyle name="Accent1 6 5" xfId="3670"/>
    <cellStyle name="Accent1 7" xfId="885"/>
    <cellStyle name="Accent1 7 2" xfId="3673"/>
    <cellStyle name="Accent1 7 3" xfId="5824"/>
    <cellStyle name="Accent1 7 4" xfId="5310"/>
    <cellStyle name="Accent1 7 5" xfId="3672"/>
    <cellStyle name="Accent1 8" xfId="875"/>
    <cellStyle name="Accent1 8 2" xfId="3675"/>
    <cellStyle name="Accent1 8 3" xfId="5825"/>
    <cellStyle name="Accent1 8 4" xfId="5311"/>
    <cellStyle name="Accent1 8 5" xfId="3674"/>
    <cellStyle name="Accent1 9" xfId="888"/>
    <cellStyle name="Accent1 9 2" xfId="3677"/>
    <cellStyle name="Accent1 9 3" xfId="5826"/>
    <cellStyle name="Accent1 9 4" xfId="5312"/>
    <cellStyle name="Accent1 9 5" xfId="3676"/>
    <cellStyle name="Accent2" xfId="20" builtinId="33" customBuiltin="1"/>
    <cellStyle name="Accent2 - 20%" xfId="82"/>
    <cellStyle name="Accent2 - 20% 2" xfId="1073"/>
    <cellStyle name="Accent2 - 40%" xfId="83"/>
    <cellStyle name="Accent2 - 40% 2" xfId="1074"/>
    <cellStyle name="Accent2 - 60%" xfId="84"/>
    <cellStyle name="Accent2 10" xfId="890"/>
    <cellStyle name="Accent2 10 2" xfId="3679"/>
    <cellStyle name="Accent2 10 3" xfId="3678"/>
    <cellStyle name="Accent2 11" xfId="872"/>
    <cellStyle name="Accent2 11 2" xfId="3681"/>
    <cellStyle name="Accent2 11 3" xfId="3680"/>
    <cellStyle name="Accent2 12" xfId="836"/>
    <cellStyle name="Accent2 12 2" xfId="5313"/>
    <cellStyle name="Accent2 13" xfId="893"/>
    <cellStyle name="Accent2 13 2" xfId="5314"/>
    <cellStyle name="Accent2 14" xfId="869"/>
    <cellStyle name="Accent2 14 2" xfId="5315"/>
    <cellStyle name="Accent2 15" xfId="865"/>
    <cellStyle name="Accent2 15 2" xfId="5316"/>
    <cellStyle name="Accent2 16" xfId="863"/>
    <cellStyle name="Accent2 16 2" xfId="5317"/>
    <cellStyle name="Accent2 17" xfId="860"/>
    <cellStyle name="Accent2 17 2" xfId="5318"/>
    <cellStyle name="Accent2 18" xfId="838"/>
    <cellStyle name="Accent2 18 2" xfId="5319"/>
    <cellStyle name="Accent2 19" xfId="864"/>
    <cellStyle name="Accent2 19 2" xfId="5320"/>
    <cellStyle name="Accent2 2" xfId="85"/>
    <cellStyle name="Accent2 2 10" xfId="22129"/>
    <cellStyle name="Accent2 2 11" xfId="22130"/>
    <cellStyle name="Accent2 2 12" xfId="22131"/>
    <cellStyle name="Accent2 2 13" xfId="22132"/>
    <cellStyle name="Accent2 2 14" xfId="22133"/>
    <cellStyle name="Accent2 2 15" xfId="22539"/>
    <cellStyle name="Accent2 2 16" xfId="22128"/>
    <cellStyle name="Accent2 2 17" xfId="10509"/>
    <cellStyle name="Accent2 2 2" xfId="86"/>
    <cellStyle name="Accent2 2 2 2" xfId="2064"/>
    <cellStyle name="Accent2 2 2 2 2" xfId="22540"/>
    <cellStyle name="Accent2 2 2 3" xfId="1076"/>
    <cellStyle name="Accent2 2 2 3 2" xfId="22134"/>
    <cellStyle name="Accent2 2 2 4" xfId="11075"/>
    <cellStyle name="Accent2 2 3" xfId="1077"/>
    <cellStyle name="Accent2 2 3 2" xfId="22541"/>
    <cellStyle name="Accent2 2 3 3" xfId="22135"/>
    <cellStyle name="Accent2 2 3 4" xfId="12262"/>
    <cellStyle name="Accent2 2 3 5" xfId="9477"/>
    <cellStyle name="Accent2 2 4" xfId="5321"/>
    <cellStyle name="Accent2 2 4 2" xfId="22542"/>
    <cellStyle name="Accent2 2 5" xfId="1075"/>
    <cellStyle name="Accent2 2 5 2" xfId="22543"/>
    <cellStyle name="Accent2 2 5 3" xfId="22136"/>
    <cellStyle name="Accent2 2 6" xfId="22137"/>
    <cellStyle name="Accent2 2 7" xfId="22138"/>
    <cellStyle name="Accent2 2 8" xfId="22139"/>
    <cellStyle name="Accent2 2 9" xfId="22140"/>
    <cellStyle name="Accent2 20" xfId="754"/>
    <cellStyle name="Accent2 20 2" xfId="5322"/>
    <cellStyle name="Accent2 21" xfId="819"/>
    <cellStyle name="Accent2 21 2" xfId="5323"/>
    <cellStyle name="Accent2 22" xfId="5324"/>
    <cellStyle name="Accent2 23" xfId="5325"/>
    <cellStyle name="Accent2 24" xfId="5326"/>
    <cellStyle name="Accent2 25" xfId="5327"/>
    <cellStyle name="Accent2 26" xfId="5328"/>
    <cellStyle name="Accent2 27" xfId="5329"/>
    <cellStyle name="Accent2 28" xfId="5330"/>
    <cellStyle name="Accent2 29" xfId="5331"/>
    <cellStyle name="Accent2 3" xfId="795"/>
    <cellStyle name="Accent2 3 2" xfId="3683"/>
    <cellStyle name="Accent2 3 3" xfId="3682"/>
    <cellStyle name="Accent2 3 4" xfId="5687"/>
    <cellStyle name="Accent2 3 5" xfId="1078"/>
    <cellStyle name="Accent2 3 6" xfId="9478"/>
    <cellStyle name="Accent2 30" xfId="5332"/>
    <cellStyle name="Accent2 31" xfId="5333"/>
    <cellStyle name="Accent2 32" xfId="5334"/>
    <cellStyle name="Accent2 33" xfId="5335"/>
    <cellStyle name="Accent2 4" xfId="826"/>
    <cellStyle name="Accent2 4 2" xfId="3685"/>
    <cellStyle name="Accent2 4 3" xfId="3684"/>
    <cellStyle name="Accent2 5" xfId="903"/>
    <cellStyle name="Accent2 5 2" xfId="3687"/>
    <cellStyle name="Accent2 5 3" xfId="3686"/>
    <cellStyle name="Accent2 6" xfId="848"/>
    <cellStyle name="Accent2 6 2" xfId="3689"/>
    <cellStyle name="Accent2 6 3" xfId="3688"/>
    <cellStyle name="Accent2 7" xfId="881"/>
    <cellStyle name="Accent2 7 2" xfId="3691"/>
    <cellStyle name="Accent2 7 3" xfId="3690"/>
    <cellStyle name="Accent2 8" xfId="882"/>
    <cellStyle name="Accent2 8 2" xfId="3693"/>
    <cellStyle name="Accent2 8 3" xfId="3692"/>
    <cellStyle name="Accent2 9" xfId="917"/>
    <cellStyle name="Accent2 9 2" xfId="3695"/>
    <cellStyle name="Accent2 9 3" xfId="3694"/>
    <cellStyle name="Accent3" xfId="24" builtinId="37" customBuiltin="1"/>
    <cellStyle name="Accent3 - 20%" xfId="87"/>
    <cellStyle name="Accent3 - 20% 2" xfId="1079"/>
    <cellStyle name="Accent3 - 40%" xfId="88"/>
    <cellStyle name="Accent3 - 40% 2" xfId="1080"/>
    <cellStyle name="Accent3 - 60%" xfId="89"/>
    <cellStyle name="Accent3 10" xfId="913"/>
    <cellStyle name="Accent3 10 2" xfId="3697"/>
    <cellStyle name="Accent3 10 3" xfId="3696"/>
    <cellStyle name="Accent3 11" xfId="895"/>
    <cellStyle name="Accent3 11 2" xfId="3699"/>
    <cellStyle name="Accent3 11 3" xfId="3698"/>
    <cellStyle name="Accent3 12" xfId="873"/>
    <cellStyle name="Accent3 12 2" xfId="5336"/>
    <cellStyle name="Accent3 13" xfId="896"/>
    <cellStyle name="Accent3 13 2" xfId="5337"/>
    <cellStyle name="Accent3 14" xfId="871"/>
    <cellStyle name="Accent3 14 2" xfId="5338"/>
    <cellStyle name="Accent3 15" xfId="916"/>
    <cellStyle name="Accent3 15 2" xfId="5339"/>
    <cellStyle name="Accent3 16" xfId="889"/>
    <cellStyle name="Accent3 16 2" xfId="5340"/>
    <cellStyle name="Accent3 17" xfId="868"/>
    <cellStyle name="Accent3 17 2" xfId="5341"/>
    <cellStyle name="Accent3 18" xfId="847"/>
    <cellStyle name="Accent3 18 2" xfId="5342"/>
    <cellStyle name="Accent3 19" xfId="822"/>
    <cellStyle name="Accent3 19 2" xfId="5343"/>
    <cellStyle name="Accent3 2" xfId="90"/>
    <cellStyle name="Accent3 2 10" xfId="22142"/>
    <cellStyle name="Accent3 2 11" xfId="22143"/>
    <cellStyle name="Accent3 2 12" xfId="22144"/>
    <cellStyle name="Accent3 2 13" xfId="22145"/>
    <cellStyle name="Accent3 2 14" xfId="22146"/>
    <cellStyle name="Accent3 2 15" xfId="22544"/>
    <cellStyle name="Accent3 2 16" xfId="22141"/>
    <cellStyle name="Accent3 2 17" xfId="12188"/>
    <cellStyle name="Accent3 2 2" xfId="91"/>
    <cellStyle name="Accent3 2 2 2" xfId="2065"/>
    <cellStyle name="Accent3 2 2 2 2" xfId="22545"/>
    <cellStyle name="Accent3 2 2 3" xfId="1082"/>
    <cellStyle name="Accent3 2 2 3 2" xfId="22147"/>
    <cellStyle name="Accent3 2 2 4" xfId="10311"/>
    <cellStyle name="Accent3 2 3" xfId="1083"/>
    <cellStyle name="Accent3 2 3 2" xfId="22546"/>
    <cellStyle name="Accent3 2 3 3" xfId="22148"/>
    <cellStyle name="Accent3 2 3 4" xfId="11111"/>
    <cellStyle name="Accent3 2 3 5" xfId="9484"/>
    <cellStyle name="Accent3 2 4" xfId="5344"/>
    <cellStyle name="Accent3 2 4 2" xfId="22547"/>
    <cellStyle name="Accent3 2 5" xfId="1081"/>
    <cellStyle name="Accent3 2 5 2" xfId="22548"/>
    <cellStyle name="Accent3 2 5 3" xfId="22149"/>
    <cellStyle name="Accent3 2 6" xfId="22150"/>
    <cellStyle name="Accent3 2 7" xfId="22151"/>
    <cellStyle name="Accent3 2 8" xfId="22152"/>
    <cellStyle name="Accent3 2 9" xfId="22153"/>
    <cellStyle name="Accent3 20" xfId="758"/>
    <cellStyle name="Accent3 20 2" xfId="5345"/>
    <cellStyle name="Accent3 21" xfId="818"/>
    <cellStyle name="Accent3 21 2" xfId="5346"/>
    <cellStyle name="Accent3 22" xfId="5347"/>
    <cellStyle name="Accent3 23" xfId="5348"/>
    <cellStyle name="Accent3 24" xfId="5349"/>
    <cellStyle name="Accent3 25" xfId="5350"/>
    <cellStyle name="Accent3 26" xfId="5351"/>
    <cellStyle name="Accent3 27" xfId="5352"/>
    <cellStyle name="Accent3 28" xfId="5353"/>
    <cellStyle name="Accent3 29" xfId="5354"/>
    <cellStyle name="Accent3 3" xfId="799"/>
    <cellStyle name="Accent3 3 2" xfId="3701"/>
    <cellStyle name="Accent3 3 3" xfId="3700"/>
    <cellStyle name="Accent3 3 4" xfId="5686"/>
    <cellStyle name="Accent3 3 5" xfId="1084"/>
    <cellStyle name="Accent3 3 6" xfId="9485"/>
    <cellStyle name="Accent3 30" xfId="5355"/>
    <cellStyle name="Accent3 31" xfId="5356"/>
    <cellStyle name="Accent3 32" xfId="5357"/>
    <cellStyle name="Accent3 33" xfId="5358"/>
    <cellStyle name="Accent3 4" xfId="828"/>
    <cellStyle name="Accent3 4 2" xfId="3703"/>
    <cellStyle name="Accent3 4 3" xfId="3702"/>
    <cellStyle name="Accent3 5" xfId="902"/>
    <cellStyle name="Accent3 5 2" xfId="3705"/>
    <cellStyle name="Accent3 5 3" xfId="3704"/>
    <cellStyle name="Accent3 6" xfId="849"/>
    <cellStyle name="Accent3 6 2" xfId="3707"/>
    <cellStyle name="Accent3 6 3" xfId="3706"/>
    <cellStyle name="Accent3 7" xfId="879"/>
    <cellStyle name="Accent3 7 2" xfId="3709"/>
    <cellStyle name="Accent3 7 3" xfId="3708"/>
    <cellStyle name="Accent3 8" xfId="844"/>
    <cellStyle name="Accent3 8 2" xfId="3711"/>
    <cellStyle name="Accent3 8 3" xfId="3710"/>
    <cellStyle name="Accent3 9" xfId="877"/>
    <cellStyle name="Accent3 9 2" xfId="3713"/>
    <cellStyle name="Accent3 9 3" xfId="3712"/>
    <cellStyle name="Accent4" xfId="28" builtinId="41" customBuiltin="1"/>
    <cellStyle name="Accent4 - 20%" xfId="92"/>
    <cellStyle name="Accent4 - 20% 2" xfId="1085"/>
    <cellStyle name="Accent4 - 40%" xfId="93"/>
    <cellStyle name="Accent4 - 40% 2" xfId="1086"/>
    <cellStyle name="Accent4 - 60%" xfId="94"/>
    <cellStyle name="Accent4 10" xfId="840"/>
    <cellStyle name="Accent4 10 2" xfId="3715"/>
    <cellStyle name="Accent4 10 3" xfId="5827"/>
    <cellStyle name="Accent4 10 4" xfId="5359"/>
    <cellStyle name="Accent4 10 5" xfId="3714"/>
    <cellStyle name="Accent4 11" xfId="887"/>
    <cellStyle name="Accent4 11 2" xfId="3717"/>
    <cellStyle name="Accent4 11 3" xfId="5828"/>
    <cellStyle name="Accent4 11 4" xfId="5360"/>
    <cellStyle name="Accent4 11 5" xfId="3716"/>
    <cellStyle name="Accent4 12" xfId="833"/>
    <cellStyle name="Accent4 12 2" xfId="5361"/>
    <cellStyle name="Accent4 13" xfId="866"/>
    <cellStyle name="Accent4 13 2" xfId="5362"/>
    <cellStyle name="Accent4 14" xfId="834"/>
    <cellStyle name="Accent4 14 2" xfId="5363"/>
    <cellStyle name="Accent4 15" xfId="862"/>
    <cellStyle name="Accent4 15 2" xfId="5364"/>
    <cellStyle name="Accent4 16" xfId="907"/>
    <cellStyle name="Accent4 16 2" xfId="5365"/>
    <cellStyle name="Accent4 17" xfId="857"/>
    <cellStyle name="Accent4 17 2" xfId="5366"/>
    <cellStyle name="Accent4 18" xfId="845"/>
    <cellStyle name="Accent4 18 2" xfId="5367"/>
    <cellStyle name="Accent4 19" xfId="846"/>
    <cellStyle name="Accent4 19 2" xfId="5368"/>
    <cellStyle name="Accent4 2" xfId="95"/>
    <cellStyle name="Accent4 2 10" xfId="22155"/>
    <cellStyle name="Accent4 2 11" xfId="22156"/>
    <cellStyle name="Accent4 2 12" xfId="22157"/>
    <cellStyle name="Accent4 2 13" xfId="22158"/>
    <cellStyle name="Accent4 2 14" xfId="22159"/>
    <cellStyle name="Accent4 2 15" xfId="22549"/>
    <cellStyle name="Accent4 2 16" xfId="22154"/>
    <cellStyle name="Accent4 2 17" xfId="12159"/>
    <cellStyle name="Accent4 2 2" xfId="96"/>
    <cellStyle name="Accent4 2 2 2" xfId="2066"/>
    <cellStyle name="Accent4 2 2 2 2" xfId="22550"/>
    <cellStyle name="Accent4 2 2 3" xfId="1088"/>
    <cellStyle name="Accent4 2 2 3 2" xfId="22160"/>
    <cellStyle name="Accent4 2 2 4" xfId="11290"/>
    <cellStyle name="Accent4 2 3" xfId="1089"/>
    <cellStyle name="Accent4 2 3 2" xfId="22551"/>
    <cellStyle name="Accent4 2 3 3" xfId="22161"/>
    <cellStyle name="Accent4 2 3 4" xfId="12650"/>
    <cellStyle name="Accent4 2 3 5" xfId="9492"/>
    <cellStyle name="Accent4 2 4" xfId="5369"/>
    <cellStyle name="Accent4 2 4 2" xfId="22552"/>
    <cellStyle name="Accent4 2 4 3" xfId="22162"/>
    <cellStyle name="Accent4 2 5" xfId="1087"/>
    <cellStyle name="Accent4 2 5 2" xfId="22553"/>
    <cellStyle name="Accent4 2 5 3" xfId="22163"/>
    <cellStyle name="Accent4 2 6" xfId="22164"/>
    <cellStyle name="Accent4 2 7" xfId="22165"/>
    <cellStyle name="Accent4 2 8" xfId="22166"/>
    <cellStyle name="Accent4 2 9" xfId="22167"/>
    <cellStyle name="Accent4 20" xfId="762"/>
    <cellStyle name="Accent4 20 2" xfId="5370"/>
    <cellStyle name="Accent4 21" xfId="817"/>
    <cellStyle name="Accent4 21 2" xfId="5371"/>
    <cellStyle name="Accent4 22" xfId="5372"/>
    <cellStyle name="Accent4 23" xfId="5373"/>
    <cellStyle name="Accent4 24" xfId="5374"/>
    <cellStyle name="Accent4 25" xfId="5375"/>
    <cellStyle name="Accent4 26" xfId="5376"/>
    <cellStyle name="Accent4 27" xfId="5377"/>
    <cellStyle name="Accent4 28" xfId="5378"/>
    <cellStyle name="Accent4 29" xfId="5379"/>
    <cellStyle name="Accent4 3" xfId="803"/>
    <cellStyle name="Accent4 3 2" xfId="3719"/>
    <cellStyle name="Accent4 3 3" xfId="3718"/>
    <cellStyle name="Accent4 3 4" xfId="5685"/>
    <cellStyle name="Accent4 3 5" xfId="5380"/>
    <cellStyle name="Accent4 3 6" xfId="1090"/>
    <cellStyle name="Accent4 3 7" xfId="9493"/>
    <cellStyle name="Accent4 30" xfId="5381"/>
    <cellStyle name="Accent4 31" xfId="5382"/>
    <cellStyle name="Accent4 32" xfId="5383"/>
    <cellStyle name="Accent4 33" xfId="5384"/>
    <cellStyle name="Accent4 4" xfId="829"/>
    <cellStyle name="Accent4 4 2" xfId="3721"/>
    <cellStyle name="Accent4 4 3" xfId="5829"/>
    <cellStyle name="Accent4 4 4" xfId="5385"/>
    <cellStyle name="Accent4 4 5" xfId="3720"/>
    <cellStyle name="Accent4 5" xfId="900"/>
    <cellStyle name="Accent4 5 2" xfId="3723"/>
    <cellStyle name="Accent4 5 3" xfId="5830"/>
    <cellStyle name="Accent4 5 4" xfId="5386"/>
    <cellStyle name="Accent4 5 5" xfId="3722"/>
    <cellStyle name="Accent4 6" xfId="850"/>
    <cellStyle name="Accent4 6 2" xfId="3725"/>
    <cellStyle name="Accent4 6 3" xfId="5831"/>
    <cellStyle name="Accent4 6 4" xfId="5387"/>
    <cellStyle name="Accent4 6 5" xfId="3724"/>
    <cellStyle name="Accent4 7" xfId="841"/>
    <cellStyle name="Accent4 7 2" xfId="3727"/>
    <cellStyle name="Accent4 7 3" xfId="5832"/>
    <cellStyle name="Accent4 7 4" xfId="5388"/>
    <cellStyle name="Accent4 7 5" xfId="3726"/>
    <cellStyle name="Accent4 8" xfId="894"/>
    <cellStyle name="Accent4 8 2" xfId="3729"/>
    <cellStyle name="Accent4 8 3" xfId="5833"/>
    <cellStyle name="Accent4 8 4" xfId="5389"/>
    <cellStyle name="Accent4 8 5" xfId="3728"/>
    <cellStyle name="Accent4 9" xfId="908"/>
    <cellStyle name="Accent4 9 2" xfId="3731"/>
    <cellStyle name="Accent4 9 3" xfId="5834"/>
    <cellStyle name="Accent4 9 4" xfId="5390"/>
    <cellStyle name="Accent4 9 5" xfId="3730"/>
    <cellStyle name="Accent5" xfId="32" builtinId="45" customBuiltin="1"/>
    <cellStyle name="Accent5 - 20%" xfId="97"/>
    <cellStyle name="Accent5 - 20% 2" xfId="1091"/>
    <cellStyle name="Accent5 - 40%" xfId="98"/>
    <cellStyle name="Accent5 - 40% 2" xfId="1092"/>
    <cellStyle name="Accent5 - 60%" xfId="99"/>
    <cellStyle name="Accent5 10" xfId="878"/>
    <cellStyle name="Accent5 10 2" xfId="3733"/>
    <cellStyle name="Accent5 10 3" xfId="3732"/>
    <cellStyle name="Accent5 11" xfId="915"/>
    <cellStyle name="Accent5 11 2" xfId="3735"/>
    <cellStyle name="Accent5 11 3" xfId="3734"/>
    <cellStyle name="Accent5 12" xfId="831"/>
    <cellStyle name="Accent5 12 2" xfId="5391"/>
    <cellStyle name="Accent5 13" xfId="880"/>
    <cellStyle name="Accent5 13 2" xfId="5392"/>
    <cellStyle name="Accent5 14" xfId="874"/>
    <cellStyle name="Accent5 14 2" xfId="5393"/>
    <cellStyle name="Accent5 15" xfId="898"/>
    <cellStyle name="Accent5 15 2" xfId="5394"/>
    <cellStyle name="Accent5 16" xfId="901"/>
    <cellStyle name="Accent5 16 2" xfId="5395"/>
    <cellStyle name="Accent5 17" xfId="883"/>
    <cellStyle name="Accent5 17 2" xfId="5396"/>
    <cellStyle name="Accent5 18" xfId="842"/>
    <cellStyle name="Accent5 18 2" xfId="5397"/>
    <cellStyle name="Accent5 19" xfId="855"/>
    <cellStyle name="Accent5 19 2" xfId="5398"/>
    <cellStyle name="Accent5 2" xfId="100"/>
    <cellStyle name="Accent5 2 10" xfId="22169"/>
    <cellStyle name="Accent5 2 11" xfId="22170"/>
    <cellStyle name="Accent5 2 12" xfId="22171"/>
    <cellStyle name="Accent5 2 13" xfId="22172"/>
    <cellStyle name="Accent5 2 14" xfId="22173"/>
    <cellStyle name="Accent5 2 15" xfId="22554"/>
    <cellStyle name="Accent5 2 16" xfId="22168"/>
    <cellStyle name="Accent5 2 17" xfId="10698"/>
    <cellStyle name="Accent5 2 2" xfId="101"/>
    <cellStyle name="Accent5 2 2 2" xfId="2067"/>
    <cellStyle name="Accent5 2 2 2 2" xfId="22555"/>
    <cellStyle name="Accent5 2 2 3" xfId="1094"/>
    <cellStyle name="Accent5 2 2 3 2" xfId="22174"/>
    <cellStyle name="Accent5 2 2 4" xfId="9552"/>
    <cellStyle name="Accent5 2 3" xfId="1095"/>
    <cellStyle name="Accent5 2 3 2" xfId="22556"/>
    <cellStyle name="Accent5 2 3 3" xfId="22175"/>
    <cellStyle name="Accent5 2 3 4" xfId="11700"/>
    <cellStyle name="Accent5 2 3 5" xfId="9499"/>
    <cellStyle name="Accent5 2 4" xfId="5399"/>
    <cellStyle name="Accent5 2 4 2" xfId="22557"/>
    <cellStyle name="Accent5 2 5" xfId="1093"/>
    <cellStyle name="Accent5 2 5 2" xfId="22558"/>
    <cellStyle name="Accent5 2 5 3" xfId="22176"/>
    <cellStyle name="Accent5 2 6" xfId="22177"/>
    <cellStyle name="Accent5 2 7" xfId="22178"/>
    <cellStyle name="Accent5 2 8" xfId="22179"/>
    <cellStyle name="Accent5 2 9" xfId="22180"/>
    <cellStyle name="Accent5 20" xfId="766"/>
    <cellStyle name="Accent5 20 2" xfId="5400"/>
    <cellStyle name="Accent5 21" xfId="816"/>
    <cellStyle name="Accent5 21 2" xfId="5401"/>
    <cellStyle name="Accent5 22" xfId="5402"/>
    <cellStyle name="Accent5 23" xfId="5403"/>
    <cellStyle name="Accent5 24" xfId="5404"/>
    <cellStyle name="Accent5 25" xfId="5405"/>
    <cellStyle name="Accent5 26" xfId="5406"/>
    <cellStyle name="Accent5 27" xfId="5407"/>
    <cellStyle name="Accent5 28" xfId="5408"/>
    <cellStyle name="Accent5 29" xfId="5409"/>
    <cellStyle name="Accent5 3" xfId="807"/>
    <cellStyle name="Accent5 3 2" xfId="3737"/>
    <cellStyle name="Accent5 3 3" xfId="3736"/>
    <cellStyle name="Accent5 3 4" xfId="5684"/>
    <cellStyle name="Accent5 3 5" xfId="1096"/>
    <cellStyle name="Accent5 3 6" xfId="9500"/>
    <cellStyle name="Accent5 30" xfId="5410"/>
    <cellStyle name="Accent5 31" xfId="5411"/>
    <cellStyle name="Accent5 32" xfId="5412"/>
    <cellStyle name="Accent5 33" xfId="5413"/>
    <cellStyle name="Accent5 4" xfId="830"/>
    <cellStyle name="Accent5 4 2" xfId="3739"/>
    <cellStyle name="Accent5 4 3" xfId="3738"/>
    <cellStyle name="Accent5 5" xfId="899"/>
    <cellStyle name="Accent5 5 2" xfId="3741"/>
    <cellStyle name="Accent5 5 3" xfId="3740"/>
    <cellStyle name="Accent5 6" xfId="851"/>
    <cellStyle name="Accent5 6 2" xfId="3743"/>
    <cellStyle name="Accent5 6 3" xfId="3742"/>
    <cellStyle name="Accent5 7" xfId="876"/>
    <cellStyle name="Accent5 7 2" xfId="3745"/>
    <cellStyle name="Accent5 7 3" xfId="3744"/>
    <cellStyle name="Accent5 8" xfId="884"/>
    <cellStyle name="Accent5 8 2" xfId="3747"/>
    <cellStyle name="Accent5 8 3" xfId="3746"/>
    <cellStyle name="Accent5 9" xfId="904"/>
    <cellStyle name="Accent5 9 2" xfId="3749"/>
    <cellStyle name="Accent5 9 3" xfId="3748"/>
    <cellStyle name="Accent6" xfId="36" builtinId="49" customBuiltin="1"/>
    <cellStyle name="Accent6 - 20%" xfId="102"/>
    <cellStyle name="Accent6 - 20% 2" xfId="1097"/>
    <cellStyle name="Accent6 - 40%" xfId="103"/>
    <cellStyle name="Accent6 - 40% 2" xfId="1098"/>
    <cellStyle name="Accent6 - 60%" xfId="104"/>
    <cellStyle name="Accent6 10" xfId="891"/>
    <cellStyle name="Accent6 10 2" xfId="3751"/>
    <cellStyle name="Accent6 10 3" xfId="3750"/>
    <cellStyle name="Accent6 11" xfId="912"/>
    <cellStyle name="Accent6 11 2" xfId="3753"/>
    <cellStyle name="Accent6 11 3" xfId="3752"/>
    <cellStyle name="Accent6 12" xfId="867"/>
    <cellStyle name="Accent6 12 2" xfId="5414"/>
    <cellStyle name="Accent6 13" xfId="839"/>
    <cellStyle name="Accent6 13 2" xfId="5415"/>
    <cellStyle name="Accent6 14" xfId="906"/>
    <cellStyle name="Accent6 14 2" xfId="5416"/>
    <cellStyle name="Accent6 15" xfId="859"/>
    <cellStyle name="Accent6 15 2" xfId="5417"/>
    <cellStyle name="Accent6 16" xfId="837"/>
    <cellStyle name="Accent6 16 2" xfId="5418"/>
    <cellStyle name="Accent6 17" xfId="909"/>
    <cellStyle name="Accent6 17 2" xfId="5419"/>
    <cellStyle name="Accent6 18" xfId="911"/>
    <cellStyle name="Accent6 18 2" xfId="5420"/>
    <cellStyle name="Accent6 19" xfId="853"/>
    <cellStyle name="Accent6 19 2" xfId="5421"/>
    <cellStyle name="Accent6 2" xfId="105"/>
    <cellStyle name="Accent6 2 10" xfId="22182"/>
    <cellStyle name="Accent6 2 11" xfId="22183"/>
    <cellStyle name="Accent6 2 12" xfId="22184"/>
    <cellStyle name="Accent6 2 13" xfId="22185"/>
    <cellStyle name="Accent6 2 14" xfId="22186"/>
    <cellStyle name="Accent6 2 15" xfId="22559"/>
    <cellStyle name="Accent6 2 16" xfId="22181"/>
    <cellStyle name="Accent6 2 17" xfId="12572"/>
    <cellStyle name="Accent6 2 2" xfId="106"/>
    <cellStyle name="Accent6 2 2 2" xfId="2068"/>
    <cellStyle name="Accent6 2 2 2 2" xfId="22560"/>
    <cellStyle name="Accent6 2 2 3" xfId="1100"/>
    <cellStyle name="Accent6 2 2 3 2" xfId="22187"/>
    <cellStyle name="Accent6 2 2 4" xfId="12431"/>
    <cellStyle name="Accent6 2 3" xfId="1101"/>
    <cellStyle name="Accent6 2 3 2" xfId="22561"/>
    <cellStyle name="Accent6 2 3 3" xfId="22188"/>
    <cellStyle name="Accent6 2 3 4" xfId="11653"/>
    <cellStyle name="Accent6 2 3 5" xfId="9506"/>
    <cellStyle name="Accent6 2 4" xfId="5422"/>
    <cellStyle name="Accent6 2 4 2" xfId="22562"/>
    <cellStyle name="Accent6 2 5" xfId="1099"/>
    <cellStyle name="Accent6 2 5 2" xfId="22563"/>
    <cellStyle name="Accent6 2 5 3" xfId="22189"/>
    <cellStyle name="Accent6 2 6" xfId="22190"/>
    <cellStyle name="Accent6 2 7" xfId="22191"/>
    <cellStyle name="Accent6 2 8" xfId="22192"/>
    <cellStyle name="Accent6 2 9" xfId="22193"/>
    <cellStyle name="Accent6 20" xfId="770"/>
    <cellStyle name="Accent6 20 2" xfId="5423"/>
    <cellStyle name="Accent6 21" xfId="815"/>
    <cellStyle name="Accent6 21 2" xfId="5424"/>
    <cellStyle name="Accent6 22" xfId="5425"/>
    <cellStyle name="Accent6 23" xfId="5426"/>
    <cellStyle name="Accent6 24" xfId="5427"/>
    <cellStyle name="Accent6 25" xfId="5428"/>
    <cellStyle name="Accent6 26" xfId="5429"/>
    <cellStyle name="Accent6 27" xfId="5430"/>
    <cellStyle name="Accent6 28" xfId="5431"/>
    <cellStyle name="Accent6 29" xfId="5432"/>
    <cellStyle name="Accent6 3" xfId="811"/>
    <cellStyle name="Accent6 3 2" xfId="3755"/>
    <cellStyle name="Accent6 3 3" xfId="3754"/>
    <cellStyle name="Accent6 3 4" xfId="5683"/>
    <cellStyle name="Accent6 3 5" xfId="1102"/>
    <cellStyle name="Accent6 3 6" xfId="9507"/>
    <cellStyle name="Accent6 30" xfId="5433"/>
    <cellStyle name="Accent6 31" xfId="5434"/>
    <cellStyle name="Accent6 32" xfId="5435"/>
    <cellStyle name="Accent6 33" xfId="5436"/>
    <cellStyle name="Accent6 4" xfId="832"/>
    <cellStyle name="Accent6 4 2" xfId="3757"/>
    <cellStyle name="Accent6 4 3" xfId="3756"/>
    <cellStyle name="Accent6 5" xfId="897"/>
    <cellStyle name="Accent6 5 2" xfId="3759"/>
    <cellStyle name="Accent6 5 3" xfId="3758"/>
    <cellStyle name="Accent6 6" xfId="852"/>
    <cellStyle name="Accent6 6 2" xfId="3761"/>
    <cellStyle name="Accent6 6 3" xfId="3760"/>
    <cellStyle name="Accent6 7" xfId="892"/>
    <cellStyle name="Accent6 7 2" xfId="3763"/>
    <cellStyle name="Accent6 7 3" xfId="3762"/>
    <cellStyle name="Accent6 8" xfId="918"/>
    <cellStyle name="Accent6 8 2" xfId="3765"/>
    <cellStyle name="Accent6 8 3" xfId="3764"/>
    <cellStyle name="Accent6 9" xfId="870"/>
    <cellStyle name="Accent6 9 2" xfId="3767"/>
    <cellStyle name="Accent6 9 3" xfId="3766"/>
    <cellStyle name="AccountClassificationTotalRowBalanceCol" xfId="107"/>
    <cellStyle name="AccountClassificationTotalRowDescCol" xfId="108"/>
    <cellStyle name="AccountClassificationTotalRowJERefCol" xfId="109"/>
    <cellStyle name="AccountClassificationTotalRowNameCol" xfId="110"/>
    <cellStyle name="AccountClassificationTotalRowSpacerCol" xfId="111"/>
    <cellStyle name="AccountClassificationTotalRowVarPectCol" xfId="112"/>
    <cellStyle name="AccountClassificationTotalRowWPRefCol" xfId="113"/>
    <cellStyle name="AccountDetailRowBalanceCol" xfId="114"/>
    <cellStyle name="AccountDetailRowBalanceColNegative" xfId="115"/>
    <cellStyle name="AccountDetailRowDescCol" xfId="116"/>
    <cellStyle name="AccountDetailRowJERefCol" xfId="117"/>
    <cellStyle name="AccountDetailRowNameCol" xfId="118"/>
    <cellStyle name="AccountDetailRowSpacerCol" xfId="119"/>
    <cellStyle name="AccountDetailRowVarPectCol" xfId="120"/>
    <cellStyle name="AccountDetailRowWPRefCol" xfId="121"/>
    <cellStyle name="AccountNetIncomeLossRowBalanceCol" xfId="122"/>
    <cellStyle name="AccountNetIncomeLossRowDescCol" xfId="123"/>
    <cellStyle name="AccountNetIncomeLossRowJERefCol" xfId="124"/>
    <cellStyle name="AccountNetIncomeLossRowNameCol" xfId="125"/>
    <cellStyle name="AccountNetIncomeLossRowSpacerCol" xfId="126"/>
    <cellStyle name="AccountNetIncomeLossRowWPRefCol" xfId="127"/>
    <cellStyle name="AccountTotalBalanceCol" xfId="128"/>
    <cellStyle name="AccountTotalDescCol" xfId="129"/>
    <cellStyle name="AccountTotalDetailRowBalanceCol" xfId="130"/>
    <cellStyle name="AccountTotalDetailRowDescCol" xfId="131"/>
    <cellStyle name="AccountTotalDetailRowJERefCol" xfId="132"/>
    <cellStyle name="AccountTotalDetailRowNameCol" xfId="133"/>
    <cellStyle name="AccountTotalDetailRowSpacerCol" xfId="134"/>
    <cellStyle name="AccountTotalDetailRowVarPectCol" xfId="135"/>
    <cellStyle name="AccountTotalDetailRowWPRefCol" xfId="136"/>
    <cellStyle name="AccountTotalJERefCol" xfId="137"/>
    <cellStyle name="AccountTotalNameCol" xfId="138"/>
    <cellStyle name="AccountTotalVarPectCol" xfId="139"/>
    <cellStyle name="AccountTotalWPRefCol" xfId="140"/>
    <cellStyle name="AccountTypeTotalRowBalanceCol" xfId="141"/>
    <cellStyle name="AccountTypeTotalRowDescCol" xfId="142"/>
    <cellStyle name="AccountTypeTotalRowJERefCol" xfId="143"/>
    <cellStyle name="AccountTypeTotalRowNameCol" xfId="144"/>
    <cellStyle name="AccountTypeTotalRowSpacerCol" xfId="145"/>
    <cellStyle name="AccountTypeTotalRowVarPectCol" xfId="146"/>
    <cellStyle name="AccountTypeTotalRowWPRefCol" xfId="147"/>
    <cellStyle name="active" xfId="22564"/>
    <cellStyle name="Bad" xfId="6" builtinId="27" customBuiltin="1"/>
    <cellStyle name="Bad 10" xfId="3768"/>
    <cellStyle name="Bad 10 2" xfId="3769"/>
    <cellStyle name="Bad 11" xfId="3770"/>
    <cellStyle name="Bad 11 2" xfId="3771"/>
    <cellStyle name="Bad 2" xfId="148"/>
    <cellStyle name="Bad 2 10" xfId="22195"/>
    <cellStyle name="Bad 2 11" xfId="22196"/>
    <cellStyle name="Bad 2 12" xfId="22197"/>
    <cellStyle name="Bad 2 13" xfId="22198"/>
    <cellStyle name="Bad 2 14" xfId="22199"/>
    <cellStyle name="Bad 2 15" xfId="22565"/>
    <cellStyle name="Bad 2 16" xfId="22194"/>
    <cellStyle name="Bad 2 17" xfId="9780"/>
    <cellStyle name="Bad 2 2" xfId="149"/>
    <cellStyle name="Bad 2 2 2" xfId="2069"/>
    <cellStyle name="Bad 2 2 2 2" xfId="22566"/>
    <cellStyle name="Bad 2 2 3" xfId="1104"/>
    <cellStyle name="Bad 2 2 3 2" xfId="22200"/>
    <cellStyle name="Bad 2 2 4" xfId="10857"/>
    <cellStyle name="Bad 2 3" xfId="1105"/>
    <cellStyle name="Bad 2 3 2" xfId="22567"/>
    <cellStyle name="Bad 2 3 3" xfId="22201"/>
    <cellStyle name="Bad 2 3 4" xfId="11399"/>
    <cellStyle name="Bad 2 3 5" xfId="9544"/>
    <cellStyle name="Bad 2 4" xfId="5437"/>
    <cellStyle name="Bad 2 4 2" xfId="22568"/>
    <cellStyle name="Bad 2 5" xfId="1103"/>
    <cellStyle name="Bad 2 5 2" xfId="22569"/>
    <cellStyle name="Bad 2 5 3" xfId="22202"/>
    <cellStyle name="Bad 2 6" xfId="22203"/>
    <cellStyle name="Bad 2 7" xfId="22204"/>
    <cellStyle name="Bad 2 8" xfId="22205"/>
    <cellStyle name="Bad 2 9" xfId="22206"/>
    <cellStyle name="Bad 3" xfId="781"/>
    <cellStyle name="Bad 3 2" xfId="3773"/>
    <cellStyle name="Bad 3 3" xfId="3772"/>
    <cellStyle name="Bad 3 4" xfId="1106"/>
    <cellStyle name="Bad 3 5" xfId="9545"/>
    <cellStyle name="Bad 4" xfId="739"/>
    <cellStyle name="Bad 4 2" xfId="3775"/>
    <cellStyle name="Bad 4 3" xfId="3774"/>
    <cellStyle name="Bad 5" xfId="3776"/>
    <cellStyle name="Bad 5 2" xfId="3777"/>
    <cellStyle name="Bad 6" xfId="3778"/>
    <cellStyle name="Bad 6 2" xfId="3779"/>
    <cellStyle name="Bad 7" xfId="3780"/>
    <cellStyle name="Bad 7 2" xfId="3781"/>
    <cellStyle name="Bad 8" xfId="3782"/>
    <cellStyle name="Bad 8 2" xfId="3783"/>
    <cellStyle name="Bad 9" xfId="3784"/>
    <cellStyle name="Bad 9 2" xfId="3785"/>
    <cellStyle name="BlankRow" xfId="150"/>
    <cellStyle name="BlankRowJERefCol" xfId="151"/>
    <cellStyle name="borders" xfId="22570"/>
    <cellStyle name="Calculation" xfId="10" builtinId="22" customBuiltin="1"/>
    <cellStyle name="Calculation 10" xfId="3786"/>
    <cellStyle name="Calculation 10 2" xfId="3787"/>
    <cellStyle name="Calculation 11" xfId="3788"/>
    <cellStyle name="Calculation 11 2" xfId="3789"/>
    <cellStyle name="Calculation 2" xfId="152"/>
    <cellStyle name="Calculation 2 10" xfId="22208"/>
    <cellStyle name="Calculation 2 11" xfId="22209"/>
    <cellStyle name="Calculation 2 12" xfId="22210"/>
    <cellStyle name="Calculation 2 13" xfId="22211"/>
    <cellStyle name="Calculation 2 14" xfId="22212"/>
    <cellStyle name="Calculation 2 15" xfId="22571"/>
    <cellStyle name="Calculation 2 16" xfId="22207"/>
    <cellStyle name="Calculation 2 17" xfId="12202"/>
    <cellStyle name="Calculation 2 2" xfId="153"/>
    <cellStyle name="Calculation 2 2 2" xfId="2070"/>
    <cellStyle name="Calculation 2 2 2 2" xfId="22572"/>
    <cellStyle name="Calculation 2 2 3" xfId="1108"/>
    <cellStyle name="Calculation 2 2 3 2" xfId="22213"/>
    <cellStyle name="Calculation 2 2 4" xfId="10377"/>
    <cellStyle name="Calculation 2 3" xfId="1109"/>
    <cellStyle name="Calculation 2 3 2" xfId="22573"/>
    <cellStyle name="Calculation 2 3 3" xfId="22214"/>
    <cellStyle name="Calculation 2 3 4" xfId="11388"/>
    <cellStyle name="Calculation 2 3 5" xfId="9550"/>
    <cellStyle name="Calculation 2 4" xfId="5438"/>
    <cellStyle name="Calculation 2 4 2" xfId="22574"/>
    <cellStyle name="Calculation 2 4 3" xfId="22215"/>
    <cellStyle name="Calculation 2 5" xfId="1107"/>
    <cellStyle name="Calculation 2 5 2" xfId="22575"/>
    <cellStyle name="Calculation 2 5 3" xfId="22216"/>
    <cellStyle name="Calculation 2 6" xfId="22217"/>
    <cellStyle name="Calculation 2 7" xfId="22218"/>
    <cellStyle name="Calculation 2 8" xfId="22219"/>
    <cellStyle name="Calculation 2 9" xfId="22220"/>
    <cellStyle name="Calculation 3" xfId="785"/>
    <cellStyle name="Calculation 3 2" xfId="3791"/>
    <cellStyle name="Calculation 3 3" xfId="3790"/>
    <cellStyle name="Calculation 3 4" xfId="1110"/>
    <cellStyle name="Calculation 3 5" xfId="9551"/>
    <cellStyle name="Calculation 4" xfId="743"/>
    <cellStyle name="Calculation 4 2" xfId="3793"/>
    <cellStyle name="Calculation 4 3" xfId="3792"/>
    <cellStyle name="Calculation 5" xfId="3794"/>
    <cellStyle name="Calculation 5 2" xfId="3795"/>
    <cellStyle name="Calculation 6" xfId="3796"/>
    <cellStyle name="Calculation 6 2" xfId="3797"/>
    <cellStyle name="Calculation 7" xfId="3798"/>
    <cellStyle name="Calculation 7 2" xfId="3799"/>
    <cellStyle name="Calculation 8" xfId="3800"/>
    <cellStyle name="Calculation 8 2" xfId="3801"/>
    <cellStyle name="Calculation 9" xfId="3802"/>
    <cellStyle name="Calculation 9 2" xfId="3803"/>
    <cellStyle name="CenterHead" xfId="2071"/>
    <cellStyle name="CenterHead 2" xfId="5439"/>
    <cellStyle name="Check Cell" xfId="12" builtinId="23" customBuiltin="1"/>
    <cellStyle name="Check Cell 10" xfId="3804"/>
    <cellStyle name="Check Cell 10 2" xfId="3805"/>
    <cellStyle name="Check Cell 11" xfId="3806"/>
    <cellStyle name="Check Cell 11 2" xfId="3807"/>
    <cellStyle name="Check Cell 2" xfId="154"/>
    <cellStyle name="Check Cell 2 10" xfId="22222"/>
    <cellStyle name="Check Cell 2 11" xfId="22223"/>
    <cellStyle name="Check Cell 2 12" xfId="22224"/>
    <cellStyle name="Check Cell 2 13" xfId="22225"/>
    <cellStyle name="Check Cell 2 14" xfId="22226"/>
    <cellStyle name="Check Cell 2 15" xfId="22576"/>
    <cellStyle name="Check Cell 2 16" xfId="22221"/>
    <cellStyle name="Check Cell 2 17" xfId="12649"/>
    <cellStyle name="Check Cell 2 2" xfId="155"/>
    <cellStyle name="Check Cell 2 2 2" xfId="2072"/>
    <cellStyle name="Check Cell 2 2 2 2" xfId="22577"/>
    <cellStyle name="Check Cell 2 2 3" xfId="1112"/>
    <cellStyle name="Check Cell 2 2 3 2" xfId="22227"/>
    <cellStyle name="Check Cell 2 2 4" xfId="11452"/>
    <cellStyle name="Check Cell 2 3" xfId="1113"/>
    <cellStyle name="Check Cell 2 3 2" xfId="22578"/>
    <cellStyle name="Check Cell 2 3 3" xfId="22228"/>
    <cellStyle name="Check Cell 2 3 4" xfId="11992"/>
    <cellStyle name="Check Cell 2 3 5" xfId="9554"/>
    <cellStyle name="Check Cell 2 4" xfId="5440"/>
    <cellStyle name="Check Cell 2 4 2" xfId="22579"/>
    <cellStyle name="Check Cell 2 5" xfId="1111"/>
    <cellStyle name="Check Cell 2 5 2" xfId="22580"/>
    <cellStyle name="Check Cell 2 5 3" xfId="22229"/>
    <cellStyle name="Check Cell 2 6" xfId="22230"/>
    <cellStyle name="Check Cell 2 7" xfId="22231"/>
    <cellStyle name="Check Cell 2 8" xfId="22232"/>
    <cellStyle name="Check Cell 2 9" xfId="22233"/>
    <cellStyle name="Check Cell 3" xfId="787"/>
    <cellStyle name="Check Cell 3 2" xfId="3809"/>
    <cellStyle name="Check Cell 3 3" xfId="3808"/>
    <cellStyle name="Check Cell 3 4" xfId="1114"/>
    <cellStyle name="Check Cell 3 5" xfId="9555"/>
    <cellStyle name="Check Cell 4" xfId="745"/>
    <cellStyle name="Check Cell 4 2" xfId="3811"/>
    <cellStyle name="Check Cell 4 3" xfId="3810"/>
    <cellStyle name="Check Cell 5" xfId="3812"/>
    <cellStyle name="Check Cell 5 2" xfId="3813"/>
    <cellStyle name="Check Cell 6" xfId="3814"/>
    <cellStyle name="Check Cell 6 2" xfId="3815"/>
    <cellStyle name="Check Cell 7" xfId="3816"/>
    <cellStyle name="Check Cell 7 2" xfId="3817"/>
    <cellStyle name="Check Cell 8" xfId="3818"/>
    <cellStyle name="Check Cell 8 2" xfId="3819"/>
    <cellStyle name="Check Cell 9" xfId="3820"/>
    <cellStyle name="Check Cell 9 2" xfId="3821"/>
    <cellStyle name="checkoff" xfId="4409"/>
    <cellStyle name="ClassifiedGroupTotalRowBalanceCol" xfId="156"/>
    <cellStyle name="ClassifiedGroupTotalRowDescCol" xfId="157"/>
    <cellStyle name="ClassifiedGroupTotalRowJERefCol" xfId="158"/>
    <cellStyle name="ClassifiedGroupTotalRowNameCol" xfId="159"/>
    <cellStyle name="ClassifiedGroupTotalRowSpacerCol" xfId="160"/>
    <cellStyle name="ClassifiedGroupTotalRowVarPectCol" xfId="161"/>
    <cellStyle name="ClassifiedGroupTotalRowWPRefCol" xfId="162"/>
    <cellStyle name="ColumnHeaderRowBalanceCol" xfId="163"/>
    <cellStyle name="ColumnHeaderRowBlankCol" xfId="164"/>
    <cellStyle name="ColumnHeaderRowCreditCol" xfId="165"/>
    <cellStyle name="ColumnHeaderRowDebitCol" xfId="166"/>
    <cellStyle name="ColumnHeaderRowDescCol" xfId="167"/>
    <cellStyle name="ColumnHeaderRowJERefCol" xfId="168"/>
    <cellStyle name="ColumnHeaderRowNameCol" xfId="169"/>
    <cellStyle name="ColumnHeaderRowSpacerCol" xfId="170"/>
    <cellStyle name="ColumnHeaderRowVarPectCol" xfId="171"/>
    <cellStyle name="ColumnHeaderRowWPRefCol" xfId="172"/>
    <cellStyle name="ColumnMetadataRowBalanceCol" xfId="173"/>
    <cellStyle name="ColumnMetadataRowDescCol" xfId="174"/>
    <cellStyle name="ColumnMetadataRowJERefCol" xfId="175"/>
    <cellStyle name="ColumnMetadataRowNameCol" xfId="176"/>
    <cellStyle name="ColumnMetadataRowSpacerCol" xfId="177"/>
    <cellStyle name="ColumnMetadataRowVarPectCol" xfId="178"/>
    <cellStyle name="ColumnMetadataRowWPRefCol" xfId="179"/>
    <cellStyle name="Comma" xfId="506" builtinId="3"/>
    <cellStyle name="Comma [0] 2" xfId="4599"/>
    <cellStyle name="Comma [0] 3" xfId="4597"/>
    <cellStyle name="Comma 0.00" xfId="2073"/>
    <cellStyle name="Comma 10" xfId="181"/>
    <cellStyle name="Comma 10 2" xfId="532"/>
    <cellStyle name="Comma 10 2 2" xfId="602"/>
    <cellStyle name="Comma 10 2 2 2" xfId="4528"/>
    <cellStyle name="Comma 10 2 2 3" xfId="22953"/>
    <cellStyle name="Comma 10 2 3" xfId="702"/>
    <cellStyle name="Comma 10 2 4" xfId="9579"/>
    <cellStyle name="Comma 10 3" xfId="1116"/>
    <cellStyle name="Comma 10 3 2" xfId="1117"/>
    <cellStyle name="Comma 10 3 3" xfId="22954"/>
    <cellStyle name="Comma 10 4" xfId="1118"/>
    <cellStyle name="Comma 10 4 2" xfId="1119"/>
    <cellStyle name="Comma 10 4 2 2" xfId="22956"/>
    <cellStyle name="Comma 10 4 3" xfId="4523"/>
    <cellStyle name="Comma 10 4 4" xfId="5681"/>
    <cellStyle name="Comma 10 4 5" xfId="22955"/>
    <cellStyle name="Comma 10 5" xfId="1120"/>
    <cellStyle name="Comma 10 5 2" xfId="1121"/>
    <cellStyle name="Comma 10 5 3" xfId="22952"/>
    <cellStyle name="Comma 10 6" xfId="1122"/>
    <cellStyle name="Comma 10 6 2" xfId="1123"/>
    <cellStyle name="Comma 10 7" xfId="4602"/>
    <cellStyle name="Comma 100" xfId="22957"/>
    <cellStyle name="Comma 100 2" xfId="22958"/>
    <cellStyle name="Comma 100 3" xfId="22959"/>
    <cellStyle name="Comma 101" xfId="22960"/>
    <cellStyle name="Comma 101 2" xfId="22961"/>
    <cellStyle name="Comma 101 3" xfId="22962"/>
    <cellStyle name="Comma 102" xfId="22963"/>
    <cellStyle name="Comma 102 2" xfId="22964"/>
    <cellStyle name="Comma 102 3" xfId="22965"/>
    <cellStyle name="Comma 103" xfId="22966"/>
    <cellStyle name="Comma 103 2" xfId="22967"/>
    <cellStyle name="Comma 103 3" xfId="22968"/>
    <cellStyle name="Comma 104" xfId="22969"/>
    <cellStyle name="Comma 104 2" xfId="22970"/>
    <cellStyle name="Comma 104 3" xfId="22971"/>
    <cellStyle name="Comma 105" xfId="22972"/>
    <cellStyle name="Comma 105 2" xfId="22973"/>
    <cellStyle name="Comma 105 3" xfId="22974"/>
    <cellStyle name="Comma 106" xfId="22975"/>
    <cellStyle name="Comma 106 2" xfId="22976"/>
    <cellStyle name="Comma 106 3" xfId="22977"/>
    <cellStyle name="Comma 107" xfId="22978"/>
    <cellStyle name="Comma 107 2" xfId="22979"/>
    <cellStyle name="Comma 107 3" xfId="22980"/>
    <cellStyle name="Comma 108" xfId="22981"/>
    <cellStyle name="Comma 108 2" xfId="22982"/>
    <cellStyle name="Comma 108 3" xfId="22983"/>
    <cellStyle name="Comma 109" xfId="22984"/>
    <cellStyle name="Comma 109 2" xfId="22985"/>
    <cellStyle name="Comma 109 3" xfId="22986"/>
    <cellStyle name="Comma 11" xfId="182"/>
    <cellStyle name="Comma 11 2" xfId="1125"/>
    <cellStyle name="Comma 11 2 2" xfId="1126"/>
    <cellStyle name="Comma 11 2 2 2" xfId="4551"/>
    <cellStyle name="Comma 11 2 2 3" xfId="22988"/>
    <cellStyle name="Comma 11 3" xfId="1127"/>
    <cellStyle name="Comma 11 3 2" xfId="1128"/>
    <cellStyle name="Comma 11 3 3" xfId="22989"/>
    <cellStyle name="Comma 11 4" xfId="1129"/>
    <cellStyle name="Comma 11 4 2" xfId="1130"/>
    <cellStyle name="Comma 11 4 2 2" xfId="22991"/>
    <cellStyle name="Comma 11 4 3" xfId="4527"/>
    <cellStyle name="Comma 11 4 4" xfId="22990"/>
    <cellStyle name="Comma 11 5" xfId="1131"/>
    <cellStyle name="Comma 11 5 2" xfId="1132"/>
    <cellStyle name="Comma 11 5 3" xfId="22987"/>
    <cellStyle name="Comma 11 6" xfId="1133"/>
    <cellStyle name="Comma 11 6 2" xfId="1134"/>
    <cellStyle name="Comma 11 7" xfId="4605"/>
    <cellStyle name="Comma 11 8" xfId="1124"/>
    <cellStyle name="Comma 110" xfId="22992"/>
    <cellStyle name="Comma 110 2" xfId="22993"/>
    <cellStyle name="Comma 110 3" xfId="22994"/>
    <cellStyle name="Comma 111" xfId="22995"/>
    <cellStyle name="Comma 111 2" xfId="22996"/>
    <cellStyle name="Comma 111 3" xfId="22997"/>
    <cellStyle name="Comma 112" xfId="22998"/>
    <cellStyle name="Comma 112 2" xfId="22999"/>
    <cellStyle name="Comma 112 3" xfId="23000"/>
    <cellStyle name="Comma 113" xfId="23001"/>
    <cellStyle name="Comma 113 2" xfId="23002"/>
    <cellStyle name="Comma 113 3" xfId="23003"/>
    <cellStyle name="Comma 114" xfId="23004"/>
    <cellStyle name="Comma 114 2" xfId="23005"/>
    <cellStyle name="Comma 114 3" xfId="23006"/>
    <cellStyle name="Comma 115" xfId="23007"/>
    <cellStyle name="Comma 115 2" xfId="23008"/>
    <cellStyle name="Comma 115 3" xfId="23009"/>
    <cellStyle name="Comma 116" xfId="23010"/>
    <cellStyle name="Comma 116 2" xfId="23011"/>
    <cellStyle name="Comma 116 3" xfId="23012"/>
    <cellStyle name="Comma 117" xfId="23013"/>
    <cellStyle name="Comma 117 2" xfId="23014"/>
    <cellStyle name="Comma 117 3" xfId="23015"/>
    <cellStyle name="Comma 118" xfId="23016"/>
    <cellStyle name="Comma 118 2" xfId="23017"/>
    <cellStyle name="Comma 118 3" xfId="23018"/>
    <cellStyle name="Comma 119" xfId="23019"/>
    <cellStyle name="Comma 119 2" xfId="23020"/>
    <cellStyle name="Comma 119 3" xfId="23021"/>
    <cellStyle name="Comma 12" xfId="183"/>
    <cellStyle name="Comma 12 2" xfId="508"/>
    <cellStyle name="Comma 12 2 2" xfId="578"/>
    <cellStyle name="Comma 12 2 2 2" xfId="23023"/>
    <cellStyle name="Comma 12 2 3" xfId="678"/>
    <cellStyle name="Comma 12 3" xfId="1135"/>
    <cellStyle name="Comma 12 3 2" xfId="1136"/>
    <cellStyle name="Comma 12 3 3" xfId="23024"/>
    <cellStyle name="Comma 12 4" xfId="1137"/>
    <cellStyle name="Comma 12 4 2" xfId="1138"/>
    <cellStyle name="Comma 12 4 2 2" xfId="23026"/>
    <cellStyle name="Comma 12 4 3" xfId="4541"/>
    <cellStyle name="Comma 12 4 4" xfId="23025"/>
    <cellStyle name="Comma 12 5" xfId="1139"/>
    <cellStyle name="Comma 12 5 2" xfId="1140"/>
    <cellStyle name="Comma 12 5 3" xfId="23022"/>
    <cellStyle name="Comma 12 6" xfId="1141"/>
    <cellStyle name="Comma 12 6 2" xfId="1142"/>
    <cellStyle name="Comma 12 7" xfId="4603"/>
    <cellStyle name="Comma 120" xfId="23027"/>
    <cellStyle name="Comma 120 2" xfId="23028"/>
    <cellStyle name="Comma 120 3" xfId="23029"/>
    <cellStyle name="Comma 121" xfId="23030"/>
    <cellStyle name="Comma 121 2" xfId="23031"/>
    <cellStyle name="Comma 121 3" xfId="23032"/>
    <cellStyle name="Comma 122" xfId="23033"/>
    <cellStyle name="Comma 122 2" xfId="23034"/>
    <cellStyle name="Comma 122 3" xfId="23035"/>
    <cellStyle name="Comma 123" xfId="23036"/>
    <cellStyle name="Comma 123 2" xfId="23037"/>
    <cellStyle name="Comma 123 3" xfId="23038"/>
    <cellStyle name="Comma 124" xfId="23039"/>
    <cellStyle name="Comma 124 2" xfId="23040"/>
    <cellStyle name="Comma 124 3" xfId="23041"/>
    <cellStyle name="Comma 125" xfId="23042"/>
    <cellStyle name="Comma 125 2" xfId="23043"/>
    <cellStyle name="Comma 125 3" xfId="23044"/>
    <cellStyle name="Comma 126" xfId="23045"/>
    <cellStyle name="Comma 126 2" xfId="23046"/>
    <cellStyle name="Comma 126 3" xfId="23047"/>
    <cellStyle name="Comma 127" xfId="23048"/>
    <cellStyle name="Comma 127 2" xfId="23049"/>
    <cellStyle name="Comma 127 3" xfId="23050"/>
    <cellStyle name="Comma 128" xfId="23051"/>
    <cellStyle name="Comma 128 2" xfId="23052"/>
    <cellStyle name="Comma 128 3" xfId="23053"/>
    <cellStyle name="Comma 129" xfId="23054"/>
    <cellStyle name="Comma 129 2" xfId="23055"/>
    <cellStyle name="Comma 129 3" xfId="23056"/>
    <cellStyle name="Comma 13" xfId="180"/>
    <cellStyle name="Comma 13 2" xfId="576"/>
    <cellStyle name="Comma 13 2 2" xfId="726"/>
    <cellStyle name="Comma 13 2 2 2" xfId="1145"/>
    <cellStyle name="Comma 13 2 2 3" xfId="23058"/>
    <cellStyle name="Comma 13 2 3" xfId="645"/>
    <cellStyle name="Comma 13 2 4" xfId="1144"/>
    <cellStyle name="Comma 13 3" xfId="653"/>
    <cellStyle name="Comma 13 3 2" xfId="1147"/>
    <cellStyle name="Comma 13 3 3" xfId="1146"/>
    <cellStyle name="Comma 13 3 4" xfId="23059"/>
    <cellStyle name="Comma 13 4" xfId="1148"/>
    <cellStyle name="Comma 13 4 2" xfId="1149"/>
    <cellStyle name="Comma 13 4 2 2" xfId="23061"/>
    <cellStyle name="Comma 13 4 3" xfId="23060"/>
    <cellStyle name="Comma 13 5" xfId="1150"/>
    <cellStyle name="Comma 13 5 2" xfId="1151"/>
    <cellStyle name="Comma 13 5 3" xfId="23057"/>
    <cellStyle name="Comma 13 6" xfId="1152"/>
    <cellStyle name="Comma 13 6 2" xfId="1153"/>
    <cellStyle name="Comma 13 7" xfId="4604"/>
    <cellStyle name="Comma 13 7 2" xfId="23744"/>
    <cellStyle name="Comma 13 8" xfId="1143"/>
    <cellStyle name="Comma 13 9" xfId="5921"/>
    <cellStyle name="Comma 130" xfId="23062"/>
    <cellStyle name="Comma 130 2" xfId="23063"/>
    <cellStyle name="Comma 130 3" xfId="23064"/>
    <cellStyle name="Comma 131" xfId="23065"/>
    <cellStyle name="Comma 131 2" xfId="23066"/>
    <cellStyle name="Comma 131 3" xfId="23067"/>
    <cellStyle name="Comma 132" xfId="23068"/>
    <cellStyle name="Comma 132 2" xfId="23069"/>
    <cellStyle name="Comma 132 3" xfId="23070"/>
    <cellStyle name="Comma 133" xfId="23071"/>
    <cellStyle name="Comma 133 2" xfId="23072"/>
    <cellStyle name="Comma 133 3" xfId="23073"/>
    <cellStyle name="Comma 134" xfId="23074"/>
    <cellStyle name="Comma 134 2" xfId="23075"/>
    <cellStyle name="Comma 134 3" xfId="23076"/>
    <cellStyle name="Comma 135" xfId="23077"/>
    <cellStyle name="Comma 135 2" xfId="23078"/>
    <cellStyle name="Comma 135 3" xfId="23079"/>
    <cellStyle name="Comma 136" xfId="23080"/>
    <cellStyle name="Comma 136 2" xfId="23081"/>
    <cellStyle name="Comma 136 3" xfId="23082"/>
    <cellStyle name="Comma 137" xfId="23083"/>
    <cellStyle name="Comma 137 2" xfId="23084"/>
    <cellStyle name="Comma 137 3" xfId="23085"/>
    <cellStyle name="Comma 138" xfId="23086"/>
    <cellStyle name="Comma 139" xfId="23087"/>
    <cellStyle name="Comma 14" xfId="821"/>
    <cellStyle name="Comma 14 2" xfId="1155"/>
    <cellStyle name="Comma 14 2 2" xfId="1156"/>
    <cellStyle name="Comma 14 2 3" xfId="23089"/>
    <cellStyle name="Comma 14 3" xfId="1157"/>
    <cellStyle name="Comma 14 3 2" xfId="1158"/>
    <cellStyle name="Comma 14 3 3" xfId="5680"/>
    <cellStyle name="Comma 14 3 4" xfId="5246"/>
    <cellStyle name="Comma 14 3 5" xfId="23090"/>
    <cellStyle name="Comma 14 4" xfId="1159"/>
    <cellStyle name="Comma 14 4 2" xfId="23092"/>
    <cellStyle name="Comma 14 4 3" xfId="23091"/>
    <cellStyle name="Comma 14 5" xfId="4606"/>
    <cellStyle name="Comma 14 5 2" xfId="23088"/>
    <cellStyle name="Comma 14 6" xfId="1154"/>
    <cellStyle name="Comma 14 7" xfId="23772"/>
    <cellStyle name="Comma 14 8" xfId="5933"/>
    <cellStyle name="Comma 140" xfId="23093"/>
    <cellStyle name="Comma 141" xfId="23094"/>
    <cellStyle name="Comma 141 2" xfId="23095"/>
    <cellStyle name="Comma 141 3" xfId="23096"/>
    <cellStyle name="Comma 141 3 2" xfId="23097"/>
    <cellStyle name="Comma 141 4" xfId="23098"/>
    <cellStyle name="Comma 142" xfId="23099"/>
    <cellStyle name="Comma 142 2" xfId="23100"/>
    <cellStyle name="Comma 142 3" xfId="23101"/>
    <cellStyle name="Comma 142 3 2" xfId="23102"/>
    <cellStyle name="Comma 142 4" xfId="23103"/>
    <cellStyle name="Comma 143" xfId="4589"/>
    <cellStyle name="Comma 143 2" xfId="23105"/>
    <cellStyle name="Comma 143 3" xfId="23106"/>
    <cellStyle name="Comma 143 3 2" xfId="23107"/>
    <cellStyle name="Comma 143 4" xfId="23108"/>
    <cellStyle name="Comma 143 5" xfId="23104"/>
    <cellStyle name="Comma 144" xfId="4586"/>
    <cellStyle name="Comma 144 2" xfId="23110"/>
    <cellStyle name="Comma 144 3" xfId="23111"/>
    <cellStyle name="Comma 144 3 2" xfId="23112"/>
    <cellStyle name="Comma 144 4" xfId="23113"/>
    <cellStyle name="Comma 144 5" xfId="23109"/>
    <cellStyle name="Comma 145" xfId="23114"/>
    <cellStyle name="Comma 145 2" xfId="23115"/>
    <cellStyle name="Comma 145 3" xfId="23116"/>
    <cellStyle name="Comma 145 3 2" xfId="23117"/>
    <cellStyle name="Comma 145 4" xfId="23118"/>
    <cellStyle name="Comma 146" xfId="23119"/>
    <cellStyle name="Comma 146 2" xfId="23120"/>
    <cellStyle name="Comma 146 2 2" xfId="23121"/>
    <cellStyle name="Comma 146 3" xfId="23122"/>
    <cellStyle name="Comma 146 3 2" xfId="23123"/>
    <cellStyle name="Comma 146 4" xfId="23124"/>
    <cellStyle name="Comma 147" xfId="23125"/>
    <cellStyle name="Comma 147 2" xfId="23126"/>
    <cellStyle name="Comma 148" xfId="23127"/>
    <cellStyle name="Comma 148 2" xfId="23128"/>
    <cellStyle name="Comma 149" xfId="23129"/>
    <cellStyle name="Comma 149 2" xfId="23130"/>
    <cellStyle name="Comma 15" xfId="774"/>
    <cellStyle name="Comma 15 2" xfId="1161"/>
    <cellStyle name="Comma 15 2 2" xfId="23132"/>
    <cellStyle name="Comma 15 3" xfId="3823"/>
    <cellStyle name="Comma 15 3 2" xfId="5835"/>
    <cellStyle name="Comma 15 3 3" xfId="5441"/>
    <cellStyle name="Comma 15 3 4" xfId="23133"/>
    <cellStyle name="Comma 15 4" xfId="1160"/>
    <cellStyle name="Comma 15 4 2" xfId="23135"/>
    <cellStyle name="Comma 15 4 3" xfId="23134"/>
    <cellStyle name="Comma 15 5" xfId="23131"/>
    <cellStyle name="Comma 150" xfId="23136"/>
    <cellStyle name="Comma 150 2" xfId="23137"/>
    <cellStyle name="Comma 151" xfId="23138"/>
    <cellStyle name="Comma 152" xfId="23139"/>
    <cellStyle name="Comma 152 2" xfId="23140"/>
    <cellStyle name="Comma 153" xfId="23141"/>
    <cellStyle name="Comma 153 2" xfId="23142"/>
    <cellStyle name="Comma 153 2 2" xfId="23143"/>
    <cellStyle name="Comma 154" xfId="23144"/>
    <cellStyle name="Comma 154 2" xfId="23145"/>
    <cellStyle name="Comma 154 2 2" xfId="23146"/>
    <cellStyle name="Comma 155" xfId="23147"/>
    <cellStyle name="Comma 155 2" xfId="23148"/>
    <cellStyle name="Comma 155 2 2" xfId="23149"/>
    <cellStyle name="Comma 156" xfId="23150"/>
    <cellStyle name="Comma 156 2" xfId="23151"/>
    <cellStyle name="Comma 157" xfId="23152"/>
    <cellStyle name="Comma 158" xfId="23153"/>
    <cellStyle name="Comma 159" xfId="23154"/>
    <cellStyle name="Comma 159 2" xfId="23155"/>
    <cellStyle name="Comma 159 2 2" xfId="23156"/>
    <cellStyle name="Comma 16" xfId="1162"/>
    <cellStyle name="Comma 16 2" xfId="1163"/>
    <cellStyle name="Comma 16 2 2" xfId="23158"/>
    <cellStyle name="Comma 16 3" xfId="3824"/>
    <cellStyle name="Comma 16 3 2" xfId="5836"/>
    <cellStyle name="Comma 16 3 3" xfId="5442"/>
    <cellStyle name="Comma 16 3 4" xfId="23159"/>
    <cellStyle name="Comma 16 4" xfId="23160"/>
    <cellStyle name="Comma 16 4 2" xfId="23161"/>
    <cellStyle name="Comma 16 5" xfId="23157"/>
    <cellStyle name="Comma 160" xfId="23162"/>
    <cellStyle name="Comma 160 2" xfId="23163"/>
    <cellStyle name="Comma 160 2 2" xfId="23164"/>
    <cellStyle name="Comma 161" xfId="23165"/>
    <cellStyle name="Comma 161 2" xfId="23166"/>
    <cellStyle name="Comma 161 2 2" xfId="23167"/>
    <cellStyle name="Comma 162" xfId="23168"/>
    <cellStyle name="Comma 162 2" xfId="23169"/>
    <cellStyle name="Comma 162 2 2" xfId="23170"/>
    <cellStyle name="Comma 163" xfId="23171"/>
    <cellStyle name="Comma 163 2" xfId="23172"/>
    <cellStyle name="Comma 163 2 2" xfId="23173"/>
    <cellStyle name="Comma 164" xfId="23174"/>
    <cellStyle name="Comma 164 2" xfId="23175"/>
    <cellStyle name="Comma 164 2 2" xfId="23176"/>
    <cellStyle name="Comma 165" xfId="23177"/>
    <cellStyle name="Comma 165 2" xfId="23178"/>
    <cellStyle name="Comma 165 2 2" xfId="23179"/>
    <cellStyle name="Comma 166" xfId="23180"/>
    <cellStyle name="Comma 166 2" xfId="23181"/>
    <cellStyle name="Comma 166 2 2" xfId="23182"/>
    <cellStyle name="Comma 167" xfId="23183"/>
    <cellStyle name="Comma 168" xfId="23184"/>
    <cellStyle name="Comma 169" xfId="23185"/>
    <cellStyle name="Comma 17" xfId="1164"/>
    <cellStyle name="Comma 17 2" xfId="1165"/>
    <cellStyle name="Comma 17 2 2" xfId="23187"/>
    <cellStyle name="Comma 17 3" xfId="3825"/>
    <cellStyle name="Comma 17 3 2" xfId="23188"/>
    <cellStyle name="Comma 17 3 3" xfId="21870"/>
    <cellStyle name="Comma 17 4" xfId="23189"/>
    <cellStyle name="Comma 17 4 2" xfId="23190"/>
    <cellStyle name="Comma 17 5" xfId="23186"/>
    <cellStyle name="Comma 170" xfId="23191"/>
    <cellStyle name="Comma 171" xfId="23192"/>
    <cellStyle name="Comma 172" xfId="23193"/>
    <cellStyle name="Comma 173" xfId="23194"/>
    <cellStyle name="Comma 174" xfId="23195"/>
    <cellStyle name="Comma 175" xfId="23196"/>
    <cellStyle name="Comma 176" xfId="23197"/>
    <cellStyle name="Comma 177" xfId="23198"/>
    <cellStyle name="Comma 178" xfId="23199"/>
    <cellStyle name="Comma 179" xfId="23200"/>
    <cellStyle name="Comma 18" xfId="1166"/>
    <cellStyle name="Comma 18 2" xfId="1167"/>
    <cellStyle name="Comma 18 2 2" xfId="23202"/>
    <cellStyle name="Comma 18 3" xfId="3826"/>
    <cellStyle name="Comma 18 3 2" xfId="23203"/>
    <cellStyle name="Comma 18 4" xfId="23204"/>
    <cellStyle name="Comma 18 4 2" xfId="23205"/>
    <cellStyle name="Comma 18 5" xfId="23201"/>
    <cellStyle name="Comma 180" xfId="23206"/>
    <cellStyle name="Comma 181" xfId="23207"/>
    <cellStyle name="Comma 182" xfId="23208"/>
    <cellStyle name="Comma 183" xfId="23209"/>
    <cellStyle name="Comma 184" xfId="23210"/>
    <cellStyle name="Comma 185" xfId="23211"/>
    <cellStyle name="Comma 186" xfId="23212"/>
    <cellStyle name="Comma 187" xfId="23213"/>
    <cellStyle name="Comma 188" xfId="23214"/>
    <cellStyle name="Comma 189" xfId="23215"/>
    <cellStyle name="Comma 19" xfId="1168"/>
    <cellStyle name="Comma 19 2" xfId="1169"/>
    <cellStyle name="Comma 19 2 2" xfId="23217"/>
    <cellStyle name="Comma 19 3" xfId="3827"/>
    <cellStyle name="Comma 19 3 2" xfId="23218"/>
    <cellStyle name="Comma 19 4" xfId="23219"/>
    <cellStyle name="Comma 19 4 2" xfId="23220"/>
    <cellStyle name="Comma 19 5" xfId="23216"/>
    <cellStyle name="Comma 190" xfId="23221"/>
    <cellStyle name="Comma 191" xfId="10266"/>
    <cellStyle name="Comma 192" xfId="23743"/>
    <cellStyle name="Comma 192 2" xfId="23778"/>
    <cellStyle name="Comma 193" xfId="23774"/>
    <cellStyle name="Comma 193 2" xfId="23777"/>
    <cellStyle name="Comma 194" xfId="23776"/>
    <cellStyle name="Comma 2" xfId="184"/>
    <cellStyle name="Comma 2 10" xfId="3828"/>
    <cellStyle name="Comma 2 10 2" xfId="7677"/>
    <cellStyle name="Comma 2 11" xfId="3829"/>
    <cellStyle name="Comma 2 11 2" xfId="8551"/>
    <cellStyle name="Comma 2 12" xfId="3830"/>
    <cellStyle name="Comma 2 12 2" xfId="5934"/>
    <cellStyle name="Comma 2 13" xfId="3831"/>
    <cellStyle name="Comma 2 14" xfId="3832"/>
    <cellStyle name="Comma 2 15" xfId="3833"/>
    <cellStyle name="Comma 2 16" xfId="3834"/>
    <cellStyle name="Comma 2 17" xfId="3835"/>
    <cellStyle name="Comma 2 18" xfId="3836"/>
    <cellStyle name="Comma 2 19" xfId="3837"/>
    <cellStyle name="Comma 2 2" xfId="185"/>
    <cellStyle name="Comma 2 2 10" xfId="8552"/>
    <cellStyle name="Comma 2 2 11" xfId="5935"/>
    <cellStyle name="Comma 2 2 2" xfId="186"/>
    <cellStyle name="Comma 2 2 2 10" xfId="10628"/>
    <cellStyle name="Comma 2 2 2 2" xfId="557"/>
    <cellStyle name="Comma 2 2 2 2 2" xfId="1170"/>
    <cellStyle name="Comma 2 2 2 2 2 2" xfId="7454"/>
    <cellStyle name="Comma 2 2 2 2 2 3" xfId="8335"/>
    <cellStyle name="Comma 2 2 2 2 2 4" xfId="9207"/>
    <cellStyle name="Comma 2 2 2 2 2 5" xfId="6572"/>
    <cellStyle name="Comma 2 2 2 2 3" xfId="6430"/>
    <cellStyle name="Comma 2 2 2 2 3 2" xfId="7310"/>
    <cellStyle name="Comma 2 2 2 2 3 3" xfId="8191"/>
    <cellStyle name="Comma 2 2 2 2 3 4" xfId="9061"/>
    <cellStyle name="Comma 2 2 2 2 4" xfId="6929"/>
    <cellStyle name="Comma 2 2 2 2 5" xfId="7814"/>
    <cellStyle name="Comma 2 2 2 2 6" xfId="8683"/>
    <cellStyle name="Comma 2 2 2 2 7" xfId="23223"/>
    <cellStyle name="Comma 2 2 2 3" xfId="654"/>
    <cellStyle name="Comma 2 2 2 3 2" xfId="6672"/>
    <cellStyle name="Comma 2 2 2 3 2 2" xfId="7555"/>
    <cellStyle name="Comma 2 2 2 3 2 3" xfId="8435"/>
    <cellStyle name="Comma 2 2 2 3 2 4" xfId="9309"/>
    <cellStyle name="Comma 2 2 2 3 3" xfId="7029"/>
    <cellStyle name="Comma 2 2 2 3 4" xfId="7914"/>
    <cellStyle name="Comma 2 2 2 3 5" xfId="8781"/>
    <cellStyle name="Comma 2 2 2 3 6" xfId="23224"/>
    <cellStyle name="Comma 2 2 2 3 7" xfId="6148"/>
    <cellStyle name="Comma 2 2 2 4" xfId="625"/>
    <cellStyle name="Comma 2 2 2 4 2" xfId="7382"/>
    <cellStyle name="Comma 2 2 2 4 3" xfId="8264"/>
    <cellStyle name="Comma 2 2 2 4 4" xfId="9135"/>
    <cellStyle name="Comma 2 2 2 4 5" xfId="23222"/>
    <cellStyle name="Comma 2 2 2 4 6" xfId="6501"/>
    <cellStyle name="Comma 2 2 2 5" xfId="995"/>
    <cellStyle name="Comma 2 2 2 5 2" xfId="7180"/>
    <cellStyle name="Comma 2 2 2 5 3" xfId="8056"/>
    <cellStyle name="Comma 2 2 2 5 4" xfId="8927"/>
    <cellStyle name="Comma 2 2 2 5 5" xfId="23796"/>
    <cellStyle name="Comma 2 2 2 5 6" xfId="6299"/>
    <cellStyle name="Comma 2 2 2 6" xfId="6857"/>
    <cellStyle name="Comma 2 2 2 7" xfId="7743"/>
    <cellStyle name="Comma 2 2 2 8" xfId="8612"/>
    <cellStyle name="Comma 2 2 2 9" xfId="5988"/>
    <cellStyle name="Comma 2 2 3" xfId="1171"/>
    <cellStyle name="Comma 2 2 3 10" xfId="6017"/>
    <cellStyle name="Comma 2 2 3 2" xfId="1172"/>
    <cellStyle name="Comma 2 2 3 2 2" xfId="6628"/>
    <cellStyle name="Comma 2 2 3 2 2 2" xfId="7510"/>
    <cellStyle name="Comma 2 2 3 2 2 3" xfId="8391"/>
    <cellStyle name="Comma 2 2 3 2 2 4" xfId="9264"/>
    <cellStyle name="Comma 2 2 3 2 3" xfId="6985"/>
    <cellStyle name="Comma 2 2 3 2 4" xfId="7870"/>
    <cellStyle name="Comma 2 2 3 2 5" xfId="8739"/>
    <cellStyle name="Comma 2 2 3 2 6" xfId="9585"/>
    <cellStyle name="Comma 2 2 3 2 7" xfId="6107"/>
    <cellStyle name="Comma 2 2 3 3" xfId="6529"/>
    <cellStyle name="Comma 2 2 3 3 2" xfId="7410"/>
    <cellStyle name="Comma 2 2 3 3 3" xfId="8292"/>
    <cellStyle name="Comma 2 2 3 3 4" xfId="9163"/>
    <cellStyle name="Comma 2 2 3 3 5" xfId="9586"/>
    <cellStyle name="Comma 2 2 3 3 6" xfId="23745"/>
    <cellStyle name="Comma 2 2 3 4" xfId="6342"/>
    <cellStyle name="Comma 2 2 3 4 2" xfId="7223"/>
    <cellStyle name="Comma 2 2 3 4 3" xfId="8101"/>
    <cellStyle name="Comma 2 2 3 4 4" xfId="8971"/>
    <cellStyle name="Comma 2 2 3 4 5" xfId="23829"/>
    <cellStyle name="Comma 2 2 3 5" xfId="6884"/>
    <cellStyle name="Comma 2 2 3 6" xfId="7771"/>
    <cellStyle name="Comma 2 2 3 7" xfId="8640"/>
    <cellStyle name="Comma 2 2 3 8" xfId="9584"/>
    <cellStyle name="Comma 2 2 3 9" xfId="23225"/>
    <cellStyle name="Comma 2 2 4" xfId="1173"/>
    <cellStyle name="Comma 2 2 4 2" xfId="1174"/>
    <cellStyle name="Comma 2 2 4 2 2" xfId="4557"/>
    <cellStyle name="Comma 2 2 4 2 2 2" xfId="7482"/>
    <cellStyle name="Comma 2 2 4 2 3" xfId="8363"/>
    <cellStyle name="Comma 2 2 4 2 4" xfId="9235"/>
    <cellStyle name="Comma 2 2 4 2 5" xfId="6600"/>
    <cellStyle name="Comma 2 2 4 3" xfId="5679"/>
    <cellStyle name="Comma 2 2 4 3 2" xfId="7266"/>
    <cellStyle name="Comma 2 2 4 3 3" xfId="8146"/>
    <cellStyle name="Comma 2 2 4 3 4" xfId="9016"/>
    <cellStyle name="Comma 2 2 4 3 5" xfId="6385"/>
    <cellStyle name="Comma 2 2 4 4" xfId="5254"/>
    <cellStyle name="Comma 2 2 4 4 2" xfId="6957"/>
    <cellStyle name="Comma 2 2 4 5" xfId="7842"/>
    <cellStyle name="Comma 2 2 4 6" xfId="8711"/>
    <cellStyle name="Comma 2 2 4 7" xfId="9587"/>
    <cellStyle name="Comma 2 2 4 8" xfId="6077"/>
    <cellStyle name="Comma 2 2 5" xfId="1175"/>
    <cellStyle name="Comma 2 2 5 2" xfId="1176"/>
    <cellStyle name="Comma 2 2 5 2 2" xfId="7598"/>
    <cellStyle name="Comma 2 2 5 2 3" xfId="8479"/>
    <cellStyle name="Comma 2 2 5 2 4" xfId="9354"/>
    <cellStyle name="Comma 2 2 5 2 5" xfId="6715"/>
    <cellStyle name="Comma 2 2 5 3" xfId="6254"/>
    <cellStyle name="Comma 2 2 5 3 2" xfId="7134"/>
    <cellStyle name="Comma 2 2 5 3 3" xfId="8013"/>
    <cellStyle name="Comma 2 2 5 3 4" xfId="8882"/>
    <cellStyle name="Comma 2 2 5 4" xfId="7073"/>
    <cellStyle name="Comma 2 2 5 5" xfId="7957"/>
    <cellStyle name="Comma 2 2 5 6" xfId="8824"/>
    <cellStyle name="Comma 2 2 5 7" xfId="9588"/>
    <cellStyle name="Comma 2 2 5 8" xfId="6189"/>
    <cellStyle name="Comma 2 2 6" xfId="1177"/>
    <cellStyle name="Comma 2 2 6 2" xfId="1178"/>
    <cellStyle name="Comma 2 2 6 2 2" xfId="7354"/>
    <cellStyle name="Comma 2 2 6 2 3" xfId="8236"/>
    <cellStyle name="Comma 2 2 6 2 4" xfId="9106"/>
    <cellStyle name="Comma 2 2 6 2 5" xfId="6473"/>
    <cellStyle name="Comma 2 2 6 3" xfId="4404"/>
    <cellStyle name="Comma 2 2 6 3 2" xfId="6830"/>
    <cellStyle name="Comma 2 2 6 4" xfId="7714"/>
    <cellStyle name="Comma 2 2 6 5" xfId="8583"/>
    <cellStyle name="Comma 2 2 6 6" xfId="9589"/>
    <cellStyle name="Comma 2 2 6 7" xfId="5973"/>
    <cellStyle name="Comma 2 2 7" xfId="1179"/>
    <cellStyle name="Comma 2 2 7 2" xfId="9391"/>
    <cellStyle name="Comma 2 2 7 3" xfId="9388"/>
    <cellStyle name="Comma 2 2 7 4" xfId="6221"/>
    <cellStyle name="Comma 2 2 8" xfId="6795"/>
    <cellStyle name="Comma 2 2 9" xfId="7678"/>
    <cellStyle name="Comma 2 20" xfId="3838"/>
    <cellStyle name="Comma 2 21" xfId="2043"/>
    <cellStyle name="Comma 2 22" xfId="2035"/>
    <cellStyle name="Comma 2 23" xfId="4560"/>
    <cellStyle name="Comma 2 23 2" xfId="5916"/>
    <cellStyle name="Comma 2 23 3" xfId="5907"/>
    <cellStyle name="Comma 2 24" xfId="4578"/>
    <cellStyle name="Comma 2 3" xfId="187"/>
    <cellStyle name="Comma 2 3 10" xfId="5936"/>
    <cellStyle name="Comma 2 3 2" xfId="552"/>
    <cellStyle name="Comma 2 3 2 2" xfId="4405"/>
    <cellStyle name="Comma 2 3 2 2 2" xfId="4403"/>
    <cellStyle name="Comma 2 3 2 2 2 2" xfId="7440"/>
    <cellStyle name="Comma 2 3 2 2 3" xfId="4411"/>
    <cellStyle name="Comma 2 3 2 2 3 2" xfId="8321"/>
    <cellStyle name="Comma 2 3 2 2 4" xfId="9193"/>
    <cellStyle name="Comma 2 3 2 2 5" xfId="23227"/>
    <cellStyle name="Comma 2 3 2 2 6" xfId="6558"/>
    <cellStyle name="Comma 2 3 2 3" xfId="4410"/>
    <cellStyle name="Comma 2 3 2 3 2" xfId="7296"/>
    <cellStyle name="Comma 2 3 2 3 3" xfId="8176"/>
    <cellStyle name="Comma 2 3 2 3 4" xfId="9046"/>
    <cellStyle name="Comma 2 3 2 3 5" xfId="6416"/>
    <cellStyle name="Comma 2 3 2 4" xfId="4407"/>
    <cellStyle name="Comma 2 3 2 4 2" xfId="6915"/>
    <cellStyle name="Comma 2 3 2 5" xfId="7800"/>
    <cellStyle name="Comma 2 3 2 6" xfId="8669"/>
    <cellStyle name="Comma 2 3 2 7" xfId="9590"/>
    <cellStyle name="Comma 2 3 2 8" xfId="6049"/>
    <cellStyle name="Comma 2 3 3" xfId="655"/>
    <cellStyle name="Comma 2 3 3 2" xfId="4408"/>
    <cellStyle name="Comma 2 3 3 2 2" xfId="7540"/>
    <cellStyle name="Comma 2 3 3 2 3" xfId="8420"/>
    <cellStyle name="Comma 2 3 3 2 4" xfId="9294"/>
    <cellStyle name="Comma 2 3 3 2 5" xfId="23228"/>
    <cellStyle name="Comma 2 3 3 2 6" xfId="6657"/>
    <cellStyle name="Comma 2 3 3 3" xfId="7014"/>
    <cellStyle name="Comma 2 3 3 4" xfId="7899"/>
    <cellStyle name="Comma 2 3 3 5" xfId="8767"/>
    <cellStyle name="Comma 2 3 3 6" xfId="22582"/>
    <cellStyle name="Comma 2 3 3 7" xfId="6134"/>
    <cellStyle name="Comma 2 3 4" xfId="626"/>
    <cellStyle name="Comma 2 3 4 2" xfId="996"/>
    <cellStyle name="Comma 2 3 4 2 2" xfId="7628"/>
    <cellStyle name="Comma 2 3 4 2 3" xfId="8509"/>
    <cellStyle name="Comma 2 3 4 2 4" xfId="9384"/>
    <cellStyle name="Comma 2 3 4 2 5" xfId="6745"/>
    <cellStyle name="Comma 2 3 4 3" xfId="7103"/>
    <cellStyle name="Comma 2 3 4 4" xfId="7984"/>
    <cellStyle name="Comma 2 3 4 5" xfId="8853"/>
    <cellStyle name="Comma 2 3 4 6" xfId="22583"/>
    <cellStyle name="Comma 2 3 4 7" xfId="6217"/>
    <cellStyle name="Comma 2 3 5" xfId="925"/>
    <cellStyle name="Comma 2 3 5 2" xfId="932"/>
    <cellStyle name="Comma 2 3 5 2 2" xfId="7367"/>
    <cellStyle name="Comma 2 3 5 2 3" xfId="8249"/>
    <cellStyle name="Comma 2 3 5 2 4" xfId="9119"/>
    <cellStyle name="Comma 2 3 5 2 5" xfId="6486"/>
    <cellStyle name="Comma 2 3 5 3" xfId="5713"/>
    <cellStyle name="Comma 2 3 5 4" xfId="7727"/>
    <cellStyle name="Comma 2 3 5 5" xfId="8596"/>
    <cellStyle name="Comma 2 3 5 6" xfId="22581"/>
    <cellStyle name="Comma 2 3 6" xfId="987"/>
    <cellStyle name="Comma 2 3 6 2" xfId="7166"/>
    <cellStyle name="Comma 2 3 6 3" xfId="8042"/>
    <cellStyle name="Comma 2 3 6 4" xfId="8912"/>
    <cellStyle name="Comma 2 3 6 5" xfId="23226"/>
    <cellStyle name="Comma 2 3 7" xfId="6796"/>
    <cellStyle name="Comma 2 3 8" xfId="7679"/>
    <cellStyle name="Comma 2 3 9" xfId="8553"/>
    <cellStyle name="Comma 2 4" xfId="188"/>
    <cellStyle name="Comma 2 4 10" xfId="23791"/>
    <cellStyle name="Comma 2 4 2" xfId="189"/>
    <cellStyle name="Comma 2 4 2 2" xfId="6614"/>
    <cellStyle name="Comma 2 4 2 2 2" xfId="7496"/>
    <cellStyle name="Comma 2 4 2 2 3" xfId="8377"/>
    <cellStyle name="Comma 2 4 2 2 4" xfId="9249"/>
    <cellStyle name="Comma 2 4 2 3" xfId="6971"/>
    <cellStyle name="Comma 2 4 2 4" xfId="7856"/>
    <cellStyle name="Comma 2 4 2 5" xfId="8725"/>
    <cellStyle name="Comma 2 4 2 6" xfId="6091"/>
    <cellStyle name="Comma 2 4 2 6 2" xfId="9782"/>
    <cellStyle name="Comma 2 4 2 7" xfId="23797"/>
    <cellStyle name="Comma 2 4 3" xfId="190"/>
    <cellStyle name="Comma 2 4 3 2" xfId="533"/>
    <cellStyle name="Comma 2 4 3 2 2" xfId="603"/>
    <cellStyle name="Comma 2 4 3 2 3" xfId="703"/>
    <cellStyle name="Comma 2 4 3 2 4" xfId="7395"/>
    <cellStyle name="Comma 2 4 3 3" xfId="4607"/>
    <cellStyle name="Comma 2 4 3 4" xfId="9148"/>
    <cellStyle name="Comma 2 4 3 5" xfId="6514"/>
    <cellStyle name="Comma 2 4 4" xfId="509"/>
    <cellStyle name="Comma 2 4 4 2" xfId="579"/>
    <cellStyle name="Comma 2 4 4 2 2" xfId="7209"/>
    <cellStyle name="Comma 2 4 4 3" xfId="679"/>
    <cellStyle name="Comma 2 4 4 3 2" xfId="8086"/>
    <cellStyle name="Comma 2 4 4 4" xfId="8957"/>
    <cellStyle name="Comma 2 4 4 5" xfId="6328"/>
    <cellStyle name="Comma 2 4 5" xfId="6870"/>
    <cellStyle name="Comma 2 4 5 2" xfId="22585"/>
    <cellStyle name="Comma 2 4 6" xfId="7756"/>
    <cellStyle name="Comma 2 4 7" xfId="8625"/>
    <cellStyle name="Comma 2 4 7 2" xfId="22584"/>
    <cellStyle name="Comma 2 4 8" xfId="6001"/>
    <cellStyle name="Comma 2 4 8 2" xfId="11929"/>
    <cellStyle name="Comma 2 4 9" xfId="23229"/>
    <cellStyle name="Comma 2 5" xfId="548"/>
    <cellStyle name="Comma 2 5 2" xfId="1181"/>
    <cellStyle name="Comma 2 5 2 2" xfId="7467"/>
    <cellStyle name="Comma 2 5 2 2 2" xfId="23231"/>
    <cellStyle name="Comma 2 5 2 3" xfId="8348"/>
    <cellStyle name="Comma 2 5 2 4" xfId="9220"/>
    <cellStyle name="Comma 2 5 2 5" xfId="9786"/>
    <cellStyle name="Comma 2 5 2 6" xfId="6585"/>
    <cellStyle name="Comma 2 5 3" xfId="1182"/>
    <cellStyle name="Comma 2 5 3 2" xfId="4529"/>
    <cellStyle name="Comma 2 5 3 2 2" xfId="7252"/>
    <cellStyle name="Comma 2 5 3 3" xfId="8131"/>
    <cellStyle name="Comma 2 5 3 4" xfId="9001"/>
    <cellStyle name="Comma 2 5 3 5" xfId="22586"/>
    <cellStyle name="Comma 2 5 4" xfId="2075"/>
    <cellStyle name="Comma 2 5 4 2" xfId="21871"/>
    <cellStyle name="Comma 2 5 4 3" xfId="6942"/>
    <cellStyle name="Comma 2 5 5" xfId="5678"/>
    <cellStyle name="Comma 2 5 5 2" xfId="23230"/>
    <cellStyle name="Comma 2 5 5 3" xfId="7827"/>
    <cellStyle name="Comma 2 5 6" xfId="1180"/>
    <cellStyle name="Comma 2 5 6 2" xfId="8696"/>
    <cellStyle name="Comma 2 5 7" xfId="10539"/>
    <cellStyle name="Comma 2 6" xfId="559"/>
    <cellStyle name="Comma 2 6 2" xfId="618"/>
    <cellStyle name="Comma 2 6 2 2" xfId="730"/>
    <cellStyle name="Comma 2 6 2 2 2" xfId="7583"/>
    <cellStyle name="Comma 2 6 2 3" xfId="649"/>
    <cellStyle name="Comma 2 6 2 3 2" xfId="8464"/>
    <cellStyle name="Comma 2 6 2 4" xfId="4550"/>
    <cellStyle name="Comma 2 6 2 4 2" xfId="22588"/>
    <cellStyle name="Comma 2 6 2 4 3" xfId="9338"/>
    <cellStyle name="Comma 2 6 2 5" xfId="6700"/>
    <cellStyle name="Comma 2 6 3" xfId="718"/>
    <cellStyle name="Comma 2 6 3 2" xfId="2074"/>
    <cellStyle name="Comma 2 6 3 2 2" xfId="7118"/>
    <cellStyle name="Comma 2 6 3 3" xfId="7998"/>
    <cellStyle name="Comma 2 6 3 4" xfId="8867"/>
    <cellStyle name="Comma 2 6 3 4 2" xfId="22589"/>
    <cellStyle name="Comma 2 6 3 5" xfId="6238"/>
    <cellStyle name="Comma 2 6 4" xfId="5677"/>
    <cellStyle name="Comma 2 6 4 2" xfId="7058"/>
    <cellStyle name="Comma 2 6 5" xfId="4608"/>
    <cellStyle name="Comma 2 6 5 2" xfId="7942"/>
    <cellStyle name="Comma 2 6 6" xfId="1183"/>
    <cellStyle name="Comma 2 6 6 2" xfId="22587"/>
    <cellStyle name="Comma 2 6 6 3" xfId="8809"/>
    <cellStyle name="Comma 2 6 7" xfId="23232"/>
    <cellStyle name="Comma 2 6 8" xfId="11638"/>
    <cellStyle name="Comma 2 6 9" xfId="6175"/>
    <cellStyle name="Comma 2 7" xfId="3839"/>
    <cellStyle name="Comma 2 7 2" xfId="5837"/>
    <cellStyle name="Comma 2 7 2 2" xfId="7339"/>
    <cellStyle name="Comma 2 7 2 3" xfId="8220"/>
    <cellStyle name="Comma 2 7 2 4" xfId="9090"/>
    <cellStyle name="Comma 2 7 2 5" xfId="22591"/>
    <cellStyle name="Comma 2 7 2 6" xfId="6458"/>
    <cellStyle name="Comma 2 7 3" xfId="4609"/>
    <cellStyle name="Comma 2 7 3 2" xfId="22592"/>
    <cellStyle name="Comma 2 7 3 3" xfId="6815"/>
    <cellStyle name="Comma 2 7 4" xfId="7699"/>
    <cellStyle name="Comma 2 7 4 2" xfId="22924"/>
    <cellStyle name="Comma 2 7 5" xfId="8568"/>
    <cellStyle name="Comma 2 7 5 2" xfId="22590"/>
    <cellStyle name="Comma 2 7 6" xfId="12496"/>
    <cellStyle name="Comma 2 7 7" xfId="5957"/>
    <cellStyle name="Comma 2 8" xfId="3840"/>
    <cellStyle name="Comma 2 8 2" xfId="5838"/>
    <cellStyle name="Comma 2 8 2 2" xfId="9390"/>
    <cellStyle name="Comma 2 8 3" xfId="5258"/>
    <cellStyle name="Comma 2 8 3 2" xfId="9387"/>
    <cellStyle name="Comma 2 8 4" xfId="23729"/>
    <cellStyle name="Comma 2 8 5" xfId="6218"/>
    <cellStyle name="Comma 2 9" xfId="3841"/>
    <cellStyle name="Comma 2 9 2" xfId="6794"/>
    <cellStyle name="Comma 20" xfId="1184"/>
    <cellStyle name="Comma 20 2" xfId="1185"/>
    <cellStyle name="Comma 20 2 2" xfId="23234"/>
    <cellStyle name="Comma 20 3" xfId="3842"/>
    <cellStyle name="Comma 20 3 2" xfId="23235"/>
    <cellStyle name="Comma 20 4" xfId="23236"/>
    <cellStyle name="Comma 20 4 2" xfId="23237"/>
    <cellStyle name="Comma 20 5" xfId="23233"/>
    <cellStyle name="Comma 21" xfId="1186"/>
    <cellStyle name="Comma 21 2" xfId="1187"/>
    <cellStyle name="Comma 21 2 2" xfId="23239"/>
    <cellStyle name="Comma 21 3" xfId="3843"/>
    <cellStyle name="Comma 21 3 2" xfId="23240"/>
    <cellStyle name="Comma 21 4" xfId="23241"/>
    <cellStyle name="Comma 21 4 2" xfId="23242"/>
    <cellStyle name="Comma 21 5" xfId="23238"/>
    <cellStyle name="Comma 22" xfId="997"/>
    <cellStyle name="Comma 22 2" xfId="1189"/>
    <cellStyle name="Comma 22 2 2" xfId="23244"/>
    <cellStyle name="Comma 22 3" xfId="1188"/>
    <cellStyle name="Comma 22 3 2" xfId="23245"/>
    <cellStyle name="Comma 22 4" xfId="5710"/>
    <cellStyle name="Comma 22 4 2" xfId="23247"/>
    <cellStyle name="Comma 22 4 3" xfId="23246"/>
    <cellStyle name="Comma 22 5" xfId="23243"/>
    <cellStyle name="Comma 23" xfId="1190"/>
    <cellStyle name="Comma 23 2" xfId="3844"/>
    <cellStyle name="Comma 23 2 2" xfId="23249"/>
    <cellStyle name="Comma 23 3" xfId="3845"/>
    <cellStyle name="Comma 23 3 2" xfId="23250"/>
    <cellStyle name="Comma 23 4" xfId="23251"/>
    <cellStyle name="Comma 23 4 2" xfId="23252"/>
    <cellStyle name="Comma 23 5" xfId="23248"/>
    <cellStyle name="Comma 24" xfId="1191"/>
    <cellStyle name="Comma 24 2" xfId="1192"/>
    <cellStyle name="Comma 24 2 2" xfId="23254"/>
    <cellStyle name="Comma 24 3" xfId="3846"/>
    <cellStyle name="Comma 24 3 2" xfId="23255"/>
    <cellStyle name="Comma 24 4" xfId="23256"/>
    <cellStyle name="Comma 24 4 2" xfId="23257"/>
    <cellStyle name="Comma 24 5" xfId="23253"/>
    <cellStyle name="Comma 25" xfId="1193"/>
    <cellStyle name="Comma 25 2" xfId="1194"/>
    <cellStyle name="Comma 25 2 2" xfId="1195"/>
    <cellStyle name="Comma 25 2 2 2" xfId="23259"/>
    <cellStyle name="Comma 25 3" xfId="1196"/>
    <cellStyle name="Comma 25 3 2" xfId="1197"/>
    <cellStyle name="Comma 25 3 2 2" xfId="23260"/>
    <cellStyle name="Comma 25 3 3" xfId="22922"/>
    <cellStyle name="Comma 25 4" xfId="1198"/>
    <cellStyle name="Comma 25 4 2" xfId="23262"/>
    <cellStyle name="Comma 25 4 3" xfId="23261"/>
    <cellStyle name="Comma 25 5" xfId="23258"/>
    <cellStyle name="Comma 25 6" xfId="12513"/>
    <cellStyle name="Comma 26" xfId="1199"/>
    <cellStyle name="Comma 26 2" xfId="1200"/>
    <cellStyle name="Comma 26 2 2" xfId="23264"/>
    <cellStyle name="Comma 26 2 3" xfId="22594"/>
    <cellStyle name="Comma 26 3" xfId="3847"/>
    <cellStyle name="Comma 26 3 2" xfId="23265"/>
    <cellStyle name="Comma 26 3 3" xfId="22593"/>
    <cellStyle name="Comma 26 4" xfId="23266"/>
    <cellStyle name="Comma 26 4 2" xfId="23267"/>
    <cellStyle name="Comma 26 5" xfId="23263"/>
    <cellStyle name="Comma 27" xfId="1201"/>
    <cellStyle name="Comma 27 2" xfId="1202"/>
    <cellStyle name="Comma 27 2 2" xfId="23269"/>
    <cellStyle name="Comma 27 3" xfId="1203"/>
    <cellStyle name="Comma 27 3 2" xfId="1204"/>
    <cellStyle name="Comma 27 3 3" xfId="23270"/>
    <cellStyle name="Comma 27 4" xfId="23271"/>
    <cellStyle name="Comma 27 4 2" xfId="23272"/>
    <cellStyle name="Comma 27 5" xfId="23268"/>
    <cellStyle name="Comma 28" xfId="1205"/>
    <cellStyle name="Comma 28 2" xfId="1206"/>
    <cellStyle name="Comma 28 2 2" xfId="3848"/>
    <cellStyle name="Comma 28 2 2 2" xfId="23274"/>
    <cellStyle name="Comma 28 3" xfId="3849"/>
    <cellStyle name="Comma 28 3 2" xfId="23275"/>
    <cellStyle name="Comma 28 4" xfId="2076"/>
    <cellStyle name="Comma 28 4 2" xfId="23277"/>
    <cellStyle name="Comma 28 4 3" xfId="23276"/>
    <cellStyle name="Comma 28 5" xfId="5676"/>
    <cellStyle name="Comma 28 5 2" xfId="23273"/>
    <cellStyle name="Comma 29" xfId="1115"/>
    <cellStyle name="Comma 29 2" xfId="3850"/>
    <cellStyle name="Comma 29 2 2" xfId="23279"/>
    <cellStyle name="Comma 29 3" xfId="3851"/>
    <cellStyle name="Comma 29 3 2" xfId="23280"/>
    <cellStyle name="Comma 29 4" xfId="2077"/>
    <cellStyle name="Comma 29 4 2" xfId="23282"/>
    <cellStyle name="Comma 29 4 3" xfId="23281"/>
    <cellStyle name="Comma 29 5" xfId="5682"/>
    <cellStyle name="Comma 29 5 2" xfId="23278"/>
    <cellStyle name="Comma 29 6" xfId="22595"/>
    <cellStyle name="Comma 3" xfId="191"/>
    <cellStyle name="Comma 3 10" xfId="3852"/>
    <cellStyle name="Comma 3 10 2" xfId="5839"/>
    <cellStyle name="Comma 3 10 3" xfId="4610"/>
    <cellStyle name="Comma 3 10 4" xfId="23283"/>
    <cellStyle name="Comma 3 11" xfId="3853"/>
    <cellStyle name="Comma 3 12" xfId="3854"/>
    <cellStyle name="Comma 3 13" xfId="3855"/>
    <cellStyle name="Comma 3 14" xfId="3856"/>
    <cellStyle name="Comma 3 15" xfId="3857"/>
    <cellStyle name="Comma 3 16" xfId="3858"/>
    <cellStyle name="Comma 3 17" xfId="3859"/>
    <cellStyle name="Comma 3 18" xfId="3860"/>
    <cellStyle name="Comma 3 19" xfId="3861"/>
    <cellStyle name="Comma 3 2" xfId="192"/>
    <cellStyle name="Comma 3 2 2" xfId="193"/>
    <cellStyle name="Comma 3 2 2 2" xfId="994"/>
    <cellStyle name="Comma 3 2 2 2 2" xfId="9597"/>
    <cellStyle name="Comma 3 2 2 2 2 2" xfId="23830"/>
    <cellStyle name="Comma 3 2 2 2 3" xfId="23286"/>
    <cellStyle name="Comma 3 2 2 2 4" xfId="6886"/>
    <cellStyle name="Comma 3 2 2 3" xfId="6019"/>
    <cellStyle name="Comma 3 2 2 3 2" xfId="23287"/>
    <cellStyle name="Comma 3 2 2 4" xfId="23285"/>
    <cellStyle name="Comma 3 2 2 5" xfId="22598"/>
    <cellStyle name="Comma 3 2 3" xfId="194"/>
    <cellStyle name="Comma 3 2 3 2" xfId="4412"/>
    <cellStyle name="Comma 3 2 3 2 2" xfId="23288"/>
    <cellStyle name="Comma 3 2 3 3" xfId="22599"/>
    <cellStyle name="Comma 3 2 4" xfId="656"/>
    <cellStyle name="Comma 3 2 4 2" xfId="9599"/>
    <cellStyle name="Comma 3 2 4 2 2" xfId="23289"/>
    <cellStyle name="Comma 3 2 4 3" xfId="22600"/>
    <cellStyle name="Comma 3 2 4 4" xfId="5938"/>
    <cellStyle name="Comma 3 2 5" xfId="9600"/>
    <cellStyle name="Comma 3 2 5 2" xfId="22597"/>
    <cellStyle name="Comma 3 2 5 3" xfId="23746"/>
    <cellStyle name="Comma 3 2 6" xfId="23284"/>
    <cellStyle name="Comma 3 2 7" xfId="5922"/>
    <cellStyle name="Comma 3 20" xfId="2078"/>
    <cellStyle name="Comma 3 21" xfId="4402"/>
    <cellStyle name="Comma 3 22" xfId="2036"/>
    <cellStyle name="Comma 3 3" xfId="195"/>
    <cellStyle name="Comma 3 3 2" xfId="554"/>
    <cellStyle name="Comma 3 3 2 2" xfId="1208"/>
    <cellStyle name="Comma 3 3 2 2 2" xfId="23823"/>
    <cellStyle name="Comma 3 3 2 2 3" xfId="9602"/>
    <cellStyle name="Comma 3 3 2 3" xfId="22601"/>
    <cellStyle name="Comma 3 3 3" xfId="3862"/>
    <cellStyle name="Comma 3 3 3 2" xfId="23290"/>
    <cellStyle name="Comma 3 3 3 3" xfId="22602"/>
    <cellStyle name="Comma 3 3 3 4" xfId="6256"/>
    <cellStyle name="Comma 3 3 4" xfId="3863"/>
    <cellStyle name="Comma 3 3 4 2" xfId="22603"/>
    <cellStyle name="Comma 3 3 5" xfId="1207"/>
    <cellStyle name="Comma 3 4" xfId="1209"/>
    <cellStyle name="Comma 3 4 2" xfId="1210"/>
    <cellStyle name="Comma 3 4 2 2" xfId="11665"/>
    <cellStyle name="Comma 3 4 2 3" xfId="23747"/>
    <cellStyle name="Comma 3 4 2 4" xfId="9604"/>
    <cellStyle name="Comma 3 4 3" xfId="2267"/>
    <cellStyle name="Comma 3 4 3 2" xfId="23291"/>
    <cellStyle name="Comma 3 4 3 3" xfId="9603"/>
    <cellStyle name="Comma 3 4 4" xfId="10064"/>
    <cellStyle name="Comma 3 4 5" xfId="5937"/>
    <cellStyle name="Comma 3 5" xfId="1211"/>
    <cellStyle name="Comma 3 5 2" xfId="1212"/>
    <cellStyle name="Comma 3 5 2 2" xfId="22923"/>
    <cellStyle name="Comma 3 5 2 3" xfId="23293"/>
    <cellStyle name="Comma 3 5 2 4" xfId="11242"/>
    <cellStyle name="Comma 3 5 2 5" xfId="23748"/>
    <cellStyle name="Comma 3 5 2 6" xfId="9606"/>
    <cellStyle name="Comma 3 5 3" xfId="4414"/>
    <cellStyle name="Comma 3 5 3 2" xfId="23294"/>
    <cellStyle name="Comma 3 5 4" xfId="4413"/>
    <cellStyle name="Comma 3 5 4 2" xfId="23292"/>
    <cellStyle name="Comma 3 5 5" xfId="12602"/>
    <cellStyle name="Comma 3 5 6" xfId="9605"/>
    <cellStyle name="Comma 3 6" xfId="1213"/>
    <cellStyle name="Comma 3 6 2" xfId="1214"/>
    <cellStyle name="Comma 3 6 2 2" xfId="4530"/>
    <cellStyle name="Comma 3 6 2 2 2" xfId="23296"/>
    <cellStyle name="Comma 3 6 2 3" xfId="5675"/>
    <cellStyle name="Comma 3 6 2 4" xfId="5232"/>
    <cellStyle name="Comma 3 6 2 5" xfId="22931"/>
    <cellStyle name="Comma 3 6 3" xfId="4415"/>
    <cellStyle name="Comma 3 6 3 2" xfId="23297"/>
    <cellStyle name="Comma 3 6 3 3" xfId="22604"/>
    <cellStyle name="Comma 3 6 4" xfId="23295"/>
    <cellStyle name="Comma 3 6 5" xfId="11256"/>
    <cellStyle name="Comma 3 6 6" xfId="23749"/>
    <cellStyle name="Comma 3 6 7" xfId="9607"/>
    <cellStyle name="Comma 3 7" xfId="1215"/>
    <cellStyle name="Comma 3 7 2" xfId="1216"/>
    <cellStyle name="Comma 3 7 2 2" xfId="23299"/>
    <cellStyle name="Comma 3 7 3" xfId="5674"/>
    <cellStyle name="Comma 3 7 3 2" xfId="23298"/>
    <cellStyle name="Comma 3 7 4" xfId="4611"/>
    <cellStyle name="Comma 3 8" xfId="1217"/>
    <cellStyle name="Comma 3 8 2" xfId="1218"/>
    <cellStyle name="Comma 3 8 2 2" xfId="23300"/>
    <cellStyle name="Comma 3 8 3" xfId="22596"/>
    <cellStyle name="Comma 3 9" xfId="1219"/>
    <cellStyle name="Comma 3 9 2" xfId="1220"/>
    <cellStyle name="Comma 3 9 3" xfId="5673"/>
    <cellStyle name="Comma 3 9 4" xfId="4612"/>
    <cellStyle name="Comma 3 9 5" xfId="23301"/>
    <cellStyle name="Comma 30" xfId="2079"/>
    <cellStyle name="Comma 30 2" xfId="23303"/>
    <cellStyle name="Comma 30 3" xfId="23304"/>
    <cellStyle name="Comma 30 4" xfId="23305"/>
    <cellStyle name="Comma 30 4 2" xfId="23306"/>
    <cellStyle name="Comma 30 5" xfId="23302"/>
    <cellStyle name="Comma 31" xfId="2080"/>
    <cellStyle name="Comma 31 2" xfId="3864"/>
    <cellStyle name="Comma 31 2 2" xfId="23308"/>
    <cellStyle name="Comma 31 3" xfId="3865"/>
    <cellStyle name="Comma 31 3 2" xfId="23309"/>
    <cellStyle name="Comma 31 4" xfId="23310"/>
    <cellStyle name="Comma 31 4 2" xfId="23311"/>
    <cellStyle name="Comma 31 5" xfId="23307"/>
    <cellStyle name="Comma 32" xfId="2081"/>
    <cellStyle name="Comma 32 2" xfId="2141"/>
    <cellStyle name="Comma 32 2 2" xfId="2168"/>
    <cellStyle name="Comma 32 2 2 2" xfId="23314"/>
    <cellStyle name="Comma 32 2 3" xfId="2219"/>
    <cellStyle name="Comma 32 2 4" xfId="3867"/>
    <cellStyle name="Comma 32 2 5" xfId="23313"/>
    <cellStyle name="Comma 32 3" xfId="2127"/>
    <cellStyle name="Comma 32 3 2" xfId="2184"/>
    <cellStyle name="Comma 32 3 3" xfId="2234"/>
    <cellStyle name="Comma 32 3 4" xfId="3868"/>
    <cellStyle name="Comma 32 3 5" xfId="23315"/>
    <cellStyle name="Comma 32 4" xfId="2193"/>
    <cellStyle name="Comma 32 4 2" xfId="2244"/>
    <cellStyle name="Comma 32 4 3" xfId="3869"/>
    <cellStyle name="Comma 32 4 4" xfId="23316"/>
    <cellStyle name="Comma 32 5" xfId="2157"/>
    <cellStyle name="Comma 32 5 2" xfId="23318"/>
    <cellStyle name="Comma 32 5 3" xfId="23317"/>
    <cellStyle name="Comma 32 6" xfId="2207"/>
    <cellStyle name="Comma 32 7" xfId="3866"/>
    <cellStyle name="Comma 32 8" xfId="5790"/>
    <cellStyle name="Comma 32 9" xfId="23312"/>
    <cellStyle name="Comma 33" xfId="2082"/>
    <cellStyle name="Comma 33 2" xfId="2142"/>
    <cellStyle name="Comma 33 2 2" xfId="2169"/>
    <cellStyle name="Comma 33 2 2 2" xfId="23321"/>
    <cellStyle name="Comma 33 2 3" xfId="2220"/>
    <cellStyle name="Comma 33 2 4" xfId="3871"/>
    <cellStyle name="Comma 33 2 5" xfId="5559"/>
    <cellStyle name="Comma 33 2 6" xfId="5443"/>
    <cellStyle name="Comma 33 2 7" xfId="23320"/>
    <cellStyle name="Comma 33 3" xfId="2128"/>
    <cellStyle name="Comma 33 3 2" xfId="2185"/>
    <cellStyle name="Comma 33 3 3" xfId="2235"/>
    <cellStyle name="Comma 33 3 4" xfId="3872"/>
    <cellStyle name="Comma 33 3 5" xfId="23322"/>
    <cellStyle name="Comma 33 4" xfId="2194"/>
    <cellStyle name="Comma 33 4 2" xfId="2245"/>
    <cellStyle name="Comma 33 4 3" xfId="3873"/>
    <cellStyle name="Comma 33 4 4" xfId="23323"/>
    <cellStyle name="Comma 33 5" xfId="2158"/>
    <cellStyle name="Comma 33 5 2" xfId="23325"/>
    <cellStyle name="Comma 33 5 3" xfId="23324"/>
    <cellStyle name="Comma 33 6" xfId="2208"/>
    <cellStyle name="Comma 33 6 2" xfId="23319"/>
    <cellStyle name="Comma 33 7" xfId="3870"/>
    <cellStyle name="Comma 33 8" xfId="5789"/>
    <cellStyle name="Comma 33 9" xfId="5255"/>
    <cellStyle name="Comma 34" xfId="2083"/>
    <cellStyle name="Comma 34 2" xfId="3874"/>
    <cellStyle name="Comma 34 2 2" xfId="23328"/>
    <cellStyle name="Comma 34 2 3" xfId="23327"/>
    <cellStyle name="Comma 34 3" xfId="3875"/>
    <cellStyle name="Comma 34 3 2" xfId="23329"/>
    <cellStyle name="Comma 34 4" xfId="5233"/>
    <cellStyle name="Comma 34 4 2" xfId="23330"/>
    <cellStyle name="Comma 34 5" xfId="23331"/>
    <cellStyle name="Comma 34 5 2" xfId="23332"/>
    <cellStyle name="Comma 34 6" xfId="23326"/>
    <cellStyle name="Comma 35" xfId="2126"/>
    <cellStyle name="Comma 35 2" xfId="2156"/>
    <cellStyle name="Comma 35 2 2" xfId="3877"/>
    <cellStyle name="Comma 35 2 2 2" xfId="23335"/>
    <cellStyle name="Comma 35 2 3" xfId="5752"/>
    <cellStyle name="Comma 35 2 4" xfId="23334"/>
    <cellStyle name="Comma 35 3" xfId="2206"/>
    <cellStyle name="Comma 35 3 2" xfId="23336"/>
    <cellStyle name="Comma 35 4" xfId="3876"/>
    <cellStyle name="Comma 35 4 2" xfId="23337"/>
    <cellStyle name="Comma 35 5" xfId="5787"/>
    <cellStyle name="Comma 35 5 2" xfId="23339"/>
    <cellStyle name="Comma 35 5 3" xfId="23338"/>
    <cellStyle name="Comma 35 6" xfId="5208"/>
    <cellStyle name="Comma 35 6 2" xfId="23333"/>
    <cellStyle name="Comma 36" xfId="2138"/>
    <cellStyle name="Comma 36 2" xfId="3878"/>
    <cellStyle name="Comma 36 2 2" xfId="23341"/>
    <cellStyle name="Comma 36 2 3" xfId="23340"/>
    <cellStyle name="Comma 36 3" xfId="4590"/>
    <cellStyle name="Comma 36 4" xfId="23342"/>
    <cellStyle name="Comma 36 5" xfId="23343"/>
    <cellStyle name="Comma 36 5 2" xfId="23344"/>
    <cellStyle name="Comma 37" xfId="2166"/>
    <cellStyle name="Comma 37 2" xfId="2217"/>
    <cellStyle name="Comma 37 2 2" xfId="3880"/>
    <cellStyle name="Comma 37 2 2 2" xfId="23347"/>
    <cellStyle name="Comma 37 2 3" xfId="4569"/>
    <cellStyle name="Comma 37 2 4" xfId="23346"/>
    <cellStyle name="Comma 37 3" xfId="3879"/>
    <cellStyle name="Comma 37 3 2" xfId="23348"/>
    <cellStyle name="Comma 37 4" xfId="5774"/>
    <cellStyle name="Comma 37 4 2" xfId="23349"/>
    <cellStyle name="Comma 37 5" xfId="5256"/>
    <cellStyle name="Comma 37 5 2" xfId="23350"/>
    <cellStyle name="Comma 37 6" xfId="23345"/>
    <cellStyle name="Comma 38" xfId="2180"/>
    <cellStyle name="Comma 38 2" xfId="2231"/>
    <cellStyle name="Comma 38 2 2" xfId="3882"/>
    <cellStyle name="Comma 38 2 2 2" xfId="23353"/>
    <cellStyle name="Comma 38 2 3" xfId="23352"/>
    <cellStyle name="Comma 38 3" xfId="3881"/>
    <cellStyle name="Comma 38 3 2" xfId="23354"/>
    <cellStyle name="Comma 38 4" xfId="5555"/>
    <cellStyle name="Comma 38 4 2" xfId="23355"/>
    <cellStyle name="Comma 38 5" xfId="23356"/>
    <cellStyle name="Comma 38 5 2" xfId="23357"/>
    <cellStyle name="Comma 38 6" xfId="23351"/>
    <cellStyle name="Comma 39" xfId="2167"/>
    <cellStyle name="Comma 39 2" xfId="2218"/>
    <cellStyle name="Comma 39 2 2" xfId="3884"/>
    <cellStyle name="Comma 39 2 2 2" xfId="23360"/>
    <cellStyle name="Comma 39 2 3" xfId="23359"/>
    <cellStyle name="Comma 39 3" xfId="3883"/>
    <cellStyle name="Comma 39 3 2" xfId="23361"/>
    <cellStyle name="Comma 39 4" xfId="5557"/>
    <cellStyle name="Comma 39 4 2" xfId="23362"/>
    <cellStyle name="Comma 39 5" xfId="23363"/>
    <cellStyle name="Comma 39 5 2" xfId="23364"/>
    <cellStyle name="Comma 39 6" xfId="23358"/>
    <cellStyle name="Comma 4" xfId="196"/>
    <cellStyle name="Comma 4 10" xfId="5939"/>
    <cellStyle name="Comma 4 2" xfId="197"/>
    <cellStyle name="Comma 4 2 2" xfId="198"/>
    <cellStyle name="Comma 4 2 2 2" xfId="199"/>
    <cellStyle name="Comma 4 2 2 2 2" xfId="7324"/>
    <cellStyle name="Comma 4 2 2 2 2 2" xfId="23831"/>
    <cellStyle name="Comma 4 2 2 2 3" xfId="23367"/>
    <cellStyle name="Comma 4 2 2 3" xfId="200"/>
    <cellStyle name="Comma 4 2 2 3 2" xfId="535"/>
    <cellStyle name="Comma 4 2 2 3 2 2" xfId="605"/>
    <cellStyle name="Comma 4 2 2 3 2 2 2" xfId="23832"/>
    <cellStyle name="Comma 4 2 2 3 2 3" xfId="705"/>
    <cellStyle name="Comma 4 2 2 3 2 4" xfId="8205"/>
    <cellStyle name="Comma 4 2 2 3 3" xfId="23368"/>
    <cellStyle name="Comma 4 2 2 4" xfId="511"/>
    <cellStyle name="Comma 4 2 2 4 2" xfId="581"/>
    <cellStyle name="Comma 4 2 2 4 2 2" xfId="23366"/>
    <cellStyle name="Comma 4 2 2 4 3" xfId="681"/>
    <cellStyle name="Comma 4 2 2 4 4" xfId="9075"/>
    <cellStyle name="Comma 4 2 2 5" xfId="6444"/>
    <cellStyle name="Comma 4 2 3" xfId="3885"/>
    <cellStyle name="Comma 4 2 3 2" xfId="7568"/>
    <cellStyle name="Comma 4 2 3 2 2" xfId="23369"/>
    <cellStyle name="Comma 4 2 3 3" xfId="8449"/>
    <cellStyle name="Comma 4 2 3 3 2" xfId="23824"/>
    <cellStyle name="Comma 4 2 3 4" xfId="9323"/>
    <cellStyle name="Comma 4 2 3 5" xfId="9613"/>
    <cellStyle name="Comma 4 2 3 6" xfId="22605"/>
    <cellStyle name="Comma 4 2 3 7" xfId="6685"/>
    <cellStyle name="Comma 4 2 4" xfId="3886"/>
    <cellStyle name="Comma 4 2 4 2" xfId="7193"/>
    <cellStyle name="Comma 4 2 4 3" xfId="8070"/>
    <cellStyle name="Comma 4 2 4 4" xfId="8941"/>
    <cellStyle name="Comma 4 2 4 5" xfId="23370"/>
    <cellStyle name="Comma 4 2 4 6" xfId="6312"/>
    <cellStyle name="Comma 4 2 5" xfId="7043"/>
    <cellStyle name="Comma 4 2 5 2" xfId="23365"/>
    <cellStyle name="Comma 4 2 6" xfId="7928"/>
    <cellStyle name="Comma 4 2 7" xfId="8795"/>
    <cellStyle name="Comma 4 2 8" xfId="6161"/>
    <cellStyle name="Comma 4 3" xfId="201"/>
    <cellStyle name="Comma 4 3 2" xfId="202"/>
    <cellStyle name="Comma 4 3 2 2" xfId="7524"/>
    <cellStyle name="Comma 4 3 2 3" xfId="8404"/>
    <cellStyle name="Comma 4 3 2 4" xfId="9278"/>
    <cellStyle name="Comma 4 3 2 5" xfId="6641"/>
    <cellStyle name="Comma 4 3 3" xfId="203"/>
    <cellStyle name="Comma 4 3 3 2" xfId="536"/>
    <cellStyle name="Comma 4 3 3 2 2" xfId="606"/>
    <cellStyle name="Comma 4 3 3 2 3" xfId="706"/>
    <cellStyle name="Comma 4 3 3 2 4" xfId="7236"/>
    <cellStyle name="Comma 4 3 3 3" xfId="8115"/>
    <cellStyle name="Comma 4 3 3 4" xfId="8985"/>
    <cellStyle name="Comma 4 3 3 5" xfId="6355"/>
    <cellStyle name="Comma 4 3 4" xfId="512"/>
    <cellStyle name="Comma 4 3 4 2" xfId="582"/>
    <cellStyle name="Comma 4 3 4 2 2" xfId="23825"/>
    <cellStyle name="Comma 4 3 4 2 3" xfId="9617"/>
    <cellStyle name="Comma 4 3 4 3" xfId="682"/>
    <cellStyle name="Comma 4 3 4 4" xfId="6998"/>
    <cellStyle name="Comma 4 3 5" xfId="4613"/>
    <cellStyle name="Comma 4 3 6" xfId="8752"/>
    <cellStyle name="Comma 4 3 7" xfId="6121"/>
    <cellStyle name="Comma 4 3 8" xfId="23371"/>
    <cellStyle name="Comma 4 3 9" xfId="23792"/>
    <cellStyle name="Comma 4 4" xfId="204"/>
    <cellStyle name="Comma 4 4 2" xfId="534"/>
    <cellStyle name="Comma 4 4 2 2" xfId="604"/>
    <cellStyle name="Comma 4 4 2 2 2" xfId="4531"/>
    <cellStyle name="Comma 4 4 2 2 3" xfId="7612"/>
    <cellStyle name="Comma 4 4 2 3" xfId="704"/>
    <cellStyle name="Comma 4 4 2 3 2" xfId="23373"/>
    <cellStyle name="Comma 4 4 2 3 3" xfId="8493"/>
    <cellStyle name="Comma 4 4 2 4" xfId="5231"/>
    <cellStyle name="Comma 4 4 2 4 2" xfId="9368"/>
    <cellStyle name="Comma 4 4 2 5" xfId="6729"/>
    <cellStyle name="Comma 4 4 3" xfId="4417"/>
    <cellStyle name="Comma 4 4 3 2" xfId="7280"/>
    <cellStyle name="Comma 4 4 3 2 2" xfId="23374"/>
    <cellStyle name="Comma 4 4 3 3" xfId="8160"/>
    <cellStyle name="Comma 4 4 3 4" xfId="9030"/>
    <cellStyle name="Comma 4 4 3 5" xfId="6400"/>
    <cellStyle name="Comma 4 4 4" xfId="5672"/>
    <cellStyle name="Comma 4 4 4 2" xfId="7087"/>
    <cellStyle name="Comma 4 4 5" xfId="4614"/>
    <cellStyle name="Comma 4 4 6" xfId="8838"/>
    <cellStyle name="Comma 4 4 6 2" xfId="22930"/>
    <cellStyle name="Comma 4 4 7" xfId="6202"/>
    <cellStyle name="Comma 4 4 8" xfId="23372"/>
    <cellStyle name="Comma 4 4 9" xfId="11258"/>
    <cellStyle name="Comma 4 5" xfId="556"/>
    <cellStyle name="Comma 4 5 2" xfId="1222"/>
    <cellStyle name="Comma 4 5 2 2" xfId="7424"/>
    <cellStyle name="Comma 4 5 2 2 2" xfId="23376"/>
    <cellStyle name="Comma 4 5 2 3" xfId="8305"/>
    <cellStyle name="Comma 4 5 2 4" xfId="9177"/>
    <cellStyle name="Comma 4 5 2 5" xfId="6543"/>
    <cellStyle name="Comma 4 5 3" xfId="5671"/>
    <cellStyle name="Comma 4 5 3 2" xfId="23377"/>
    <cellStyle name="Comma 4 5 3 3" xfId="6899"/>
    <cellStyle name="Comma 4 5 4" xfId="4615"/>
    <cellStyle name="Comma 4 5 4 2" xfId="7784"/>
    <cellStyle name="Comma 4 5 5" xfId="1221"/>
    <cellStyle name="Comma 4 5 5 2" xfId="23375"/>
    <cellStyle name="Comma 4 5 5 3" xfId="8653"/>
    <cellStyle name="Comma 4 5 6" xfId="9619"/>
    <cellStyle name="Comma 4 5 6 2" xfId="23798"/>
    <cellStyle name="Comma 4 5 7" xfId="6034"/>
    <cellStyle name="Comma 4 6" xfId="510"/>
    <cellStyle name="Comma 4 6 2" xfId="580"/>
    <cellStyle name="Comma 4 6 2 2" xfId="23379"/>
    <cellStyle name="Comma 4 6 2 3" xfId="7150"/>
    <cellStyle name="Comma 4 6 3" xfId="680"/>
    <cellStyle name="Comma 4 6 3 2" xfId="23380"/>
    <cellStyle name="Comma 4 6 3 3" xfId="22606"/>
    <cellStyle name="Comma 4 6 3 4" xfId="8026"/>
    <cellStyle name="Comma 4 6 4" xfId="8896"/>
    <cellStyle name="Comma 4 6 4 2" xfId="23378"/>
    <cellStyle name="Comma 4 6 5" xfId="6270"/>
    <cellStyle name="Comma 4 7" xfId="560"/>
    <cellStyle name="Comma 4 7 2" xfId="1224"/>
    <cellStyle name="Comma 4 7 3" xfId="4416"/>
    <cellStyle name="Comma 4 7 4" xfId="1223"/>
    <cellStyle name="Comma 4 8" xfId="7680"/>
    <cellStyle name="Comma 4 9" xfId="8554"/>
    <cellStyle name="Comma 40" xfId="2179"/>
    <cellStyle name="Comma 40 2" xfId="2230"/>
    <cellStyle name="Comma 40 2 2" xfId="3888"/>
    <cellStyle name="Comma 40 2 2 2" xfId="23383"/>
    <cellStyle name="Comma 40 2 3" xfId="23382"/>
    <cellStyle name="Comma 40 3" xfId="3887"/>
    <cellStyle name="Comma 40 3 2" xfId="23384"/>
    <cellStyle name="Comma 40 4" xfId="5556"/>
    <cellStyle name="Comma 40 4 2" xfId="23385"/>
    <cellStyle name="Comma 40 5" xfId="23386"/>
    <cellStyle name="Comma 40 5 2" xfId="23387"/>
    <cellStyle name="Comma 40 6" xfId="23381"/>
    <cellStyle name="Comma 41" xfId="2165"/>
    <cellStyle name="Comma 41 2" xfId="2216"/>
    <cellStyle name="Comma 41 2 2" xfId="3890"/>
    <cellStyle name="Comma 41 2 2 2" xfId="23390"/>
    <cellStyle name="Comma 41 2 3" xfId="23389"/>
    <cellStyle name="Comma 41 3" xfId="3889"/>
    <cellStyle name="Comma 41 3 2" xfId="23391"/>
    <cellStyle name="Comma 41 4" xfId="5558"/>
    <cellStyle name="Comma 41 4 2" xfId="23392"/>
    <cellStyle name="Comma 41 5" xfId="23393"/>
    <cellStyle name="Comma 41 5 2" xfId="23394"/>
    <cellStyle name="Comma 41 6" xfId="23388"/>
    <cellStyle name="Comma 42" xfId="2183"/>
    <cellStyle name="Comma 42 2" xfId="2233"/>
    <cellStyle name="Comma 42 2 2" xfId="3892"/>
    <cellStyle name="Comma 42 2 2 2" xfId="23397"/>
    <cellStyle name="Comma 42 2 3" xfId="23396"/>
    <cellStyle name="Comma 42 3" xfId="3891"/>
    <cellStyle name="Comma 42 3 2" xfId="23398"/>
    <cellStyle name="Comma 42 4" xfId="5554"/>
    <cellStyle name="Comma 42 4 2" xfId="23399"/>
    <cellStyle name="Comma 42 5" xfId="23400"/>
    <cellStyle name="Comma 42 5 2" xfId="23401"/>
    <cellStyle name="Comma 42 6" xfId="23395"/>
    <cellStyle name="Comma 43" xfId="2192"/>
    <cellStyle name="Comma 43 2" xfId="2243"/>
    <cellStyle name="Comma 43 2 2" xfId="3894"/>
    <cellStyle name="Comma 43 2 2 2" xfId="23404"/>
    <cellStyle name="Comma 43 2 3" xfId="23403"/>
    <cellStyle name="Comma 43 3" xfId="3893"/>
    <cellStyle name="Comma 43 3 2" xfId="23405"/>
    <cellStyle name="Comma 43 4" xfId="5545"/>
    <cellStyle name="Comma 43 4 2" xfId="23406"/>
    <cellStyle name="Comma 43 5" xfId="23407"/>
    <cellStyle name="Comma 43 5 2" xfId="23408"/>
    <cellStyle name="Comma 43 6" xfId="23402"/>
    <cellStyle name="Comma 44" xfId="3895"/>
    <cellStyle name="Comma 44 2" xfId="3896"/>
    <cellStyle name="Comma 44 2 2" xfId="23411"/>
    <cellStyle name="Comma 44 2 3" xfId="23410"/>
    <cellStyle name="Comma 44 3" xfId="23412"/>
    <cellStyle name="Comma 44 4" xfId="23413"/>
    <cellStyle name="Comma 44 5" xfId="23414"/>
    <cellStyle name="Comma 44 5 2" xfId="23415"/>
    <cellStyle name="Comma 44 6" xfId="23409"/>
    <cellStyle name="Comma 45" xfId="3897"/>
    <cellStyle name="Comma 45 2" xfId="3898"/>
    <cellStyle name="Comma 45 2 2" xfId="23417"/>
    <cellStyle name="Comma 45 2 3" xfId="23416"/>
    <cellStyle name="Comma 45 3" xfId="23418"/>
    <cellStyle name="Comma 45 4" xfId="23419"/>
    <cellStyle name="Comma 46" xfId="3899"/>
    <cellStyle name="Comma 46 2" xfId="3900"/>
    <cellStyle name="Comma 46 2 2" xfId="23421"/>
    <cellStyle name="Comma 46 2 3" xfId="23420"/>
    <cellStyle name="Comma 46 3" xfId="23422"/>
    <cellStyle name="Comma 46 4" xfId="23423"/>
    <cellStyle name="Comma 47" xfId="3901"/>
    <cellStyle name="Comma 47 2" xfId="3902"/>
    <cellStyle name="Comma 47 2 2" xfId="23425"/>
    <cellStyle name="Comma 47 2 3" xfId="23424"/>
    <cellStyle name="Comma 47 3" xfId="23426"/>
    <cellStyle name="Comma 47 4" xfId="23427"/>
    <cellStyle name="Comma 48" xfId="3903"/>
    <cellStyle name="Comma 48 2" xfId="5840"/>
    <cellStyle name="Comma 48 2 2" xfId="23429"/>
    <cellStyle name="Comma 48 2 3" xfId="23428"/>
    <cellStyle name="Comma 48 3" xfId="5444"/>
    <cellStyle name="Comma 48 4" xfId="23430"/>
    <cellStyle name="Comma 49" xfId="3904"/>
    <cellStyle name="Comma 49 2" xfId="5841"/>
    <cellStyle name="Comma 49 2 2" xfId="23432"/>
    <cellStyle name="Comma 49 3" xfId="5445"/>
    <cellStyle name="Comma 49 3 2" xfId="23433"/>
    <cellStyle name="Comma 49 4" xfId="23431"/>
    <cellStyle name="Comma 5" xfId="205"/>
    <cellStyle name="Comma 5 2" xfId="206"/>
    <cellStyle name="Comma 5 2 2" xfId="207"/>
    <cellStyle name="Comma 5 2 2 2" xfId="208"/>
    <cellStyle name="Comma 5 2 2 3" xfId="209"/>
    <cellStyle name="Comma 5 2 2 3 2" xfId="538"/>
    <cellStyle name="Comma 5 2 2 3 2 2" xfId="608"/>
    <cellStyle name="Comma 5 2 2 3 2 3" xfId="708"/>
    <cellStyle name="Comma 5 2 2 4" xfId="514"/>
    <cellStyle name="Comma 5 2 2 4 2" xfId="584"/>
    <cellStyle name="Comma 5 2 2 4 3" xfId="684"/>
    <cellStyle name="Comma 5 2 3" xfId="210"/>
    <cellStyle name="Comma 5 2 3 2" xfId="5842"/>
    <cellStyle name="Comma 5 2 3 3" xfId="5252"/>
    <cellStyle name="Comma 5 2 4" xfId="211"/>
    <cellStyle name="Comma 5 2 4 2" xfId="537"/>
    <cellStyle name="Comma 5 2 4 2 2" xfId="607"/>
    <cellStyle name="Comma 5 2 4 2 3" xfId="707"/>
    <cellStyle name="Comma 5 2 4 3" xfId="4419"/>
    <cellStyle name="Comma 5 2 5" xfId="513"/>
    <cellStyle name="Comma 5 2 5 2" xfId="583"/>
    <cellStyle name="Comma 5 2 5 3" xfId="683"/>
    <cellStyle name="Comma 5 2 5 4" xfId="6370"/>
    <cellStyle name="Comma 5 3" xfId="212"/>
    <cellStyle name="Comma 5 3 2" xfId="213"/>
    <cellStyle name="Comma 5 3 2 2" xfId="658"/>
    <cellStyle name="Comma 5 3 2 2 2" xfId="23833"/>
    <cellStyle name="Comma 5 3 2 2 3" xfId="7119"/>
    <cellStyle name="Comma 5 3 2 3" xfId="627"/>
    <cellStyle name="Comma 5 3 2 3 2" xfId="23435"/>
    <cellStyle name="Comma 5 3 2 4" xfId="1226"/>
    <cellStyle name="Comma 5 3 3" xfId="515"/>
    <cellStyle name="Comma 5 3 3 2" xfId="585"/>
    <cellStyle name="Comma 5 3 3 2 2" xfId="727"/>
    <cellStyle name="Comma 5 3 3 2 3" xfId="646"/>
    <cellStyle name="Comma 5 3 3 3" xfId="685"/>
    <cellStyle name="Comma 5 3 3 4" xfId="4420"/>
    <cellStyle name="Comma 5 3 3 5" xfId="6239"/>
    <cellStyle name="Comma 5 3 4" xfId="1225"/>
    <cellStyle name="Comma 5 4" xfId="550"/>
    <cellStyle name="Comma 5 4 2" xfId="1228"/>
    <cellStyle name="Comma 5 4 2 2" xfId="23437"/>
    <cellStyle name="Comma 5 4 2 3" xfId="9627"/>
    <cellStyle name="Comma 5 4 3" xfId="5670"/>
    <cellStyle name="Comma 5 4 3 2" xfId="23436"/>
    <cellStyle name="Comma 5 4 4" xfId="5253"/>
    <cellStyle name="Comma 5 4 5" xfId="1227"/>
    <cellStyle name="Comma 5 4 6" xfId="5940"/>
    <cellStyle name="Comma 5 5" xfId="657"/>
    <cellStyle name="Comma 5 5 2" xfId="1229"/>
    <cellStyle name="Comma 5 5 3" xfId="23438"/>
    <cellStyle name="Comma 5 6" xfId="1230"/>
    <cellStyle name="Comma 5 6 2" xfId="1231"/>
    <cellStyle name="Comma 5 6 3" xfId="23434"/>
    <cellStyle name="Comma 5 7" xfId="4418"/>
    <cellStyle name="Comma 5 8" xfId="5923"/>
    <cellStyle name="Comma 50" xfId="3905"/>
    <cellStyle name="Comma 50 2" xfId="5843"/>
    <cellStyle name="Comma 50 2 2" xfId="23440"/>
    <cellStyle name="Comma 50 3" xfId="5446"/>
    <cellStyle name="Comma 50 3 2" xfId="23441"/>
    <cellStyle name="Comma 50 4" xfId="23439"/>
    <cellStyle name="Comma 51" xfId="3906"/>
    <cellStyle name="Comma 51 2" xfId="3907"/>
    <cellStyle name="Comma 51 2 2" xfId="23443"/>
    <cellStyle name="Comma 51 3" xfId="23444"/>
    <cellStyle name="Comma 51 4" xfId="23442"/>
    <cellStyle name="Comma 52" xfId="3908"/>
    <cellStyle name="Comma 52 2" xfId="3909"/>
    <cellStyle name="Comma 52 2 2" xfId="23446"/>
    <cellStyle name="Comma 52 3" xfId="23447"/>
    <cellStyle name="Comma 52 4" xfId="23445"/>
    <cellStyle name="Comma 53" xfId="3910"/>
    <cellStyle name="Comma 53 2" xfId="3911"/>
    <cellStyle name="Comma 53 2 2" xfId="23449"/>
    <cellStyle name="Comma 53 3" xfId="23450"/>
    <cellStyle name="Comma 53 4" xfId="23448"/>
    <cellStyle name="Comma 54" xfId="3912"/>
    <cellStyle name="Comma 54 2" xfId="3913"/>
    <cellStyle name="Comma 54 2 2" xfId="23452"/>
    <cellStyle name="Comma 54 3" xfId="23453"/>
    <cellStyle name="Comma 54 4" xfId="23451"/>
    <cellStyle name="Comma 55" xfId="3914"/>
    <cellStyle name="Comma 55 2" xfId="5844"/>
    <cellStyle name="Comma 55 2 2" xfId="23455"/>
    <cellStyle name="Comma 55 3" xfId="5447"/>
    <cellStyle name="Comma 55 3 2" xfId="23456"/>
    <cellStyle name="Comma 55 4" xfId="23454"/>
    <cellStyle name="Comma 56" xfId="3915"/>
    <cellStyle name="Comma 56 2" xfId="5845"/>
    <cellStyle name="Comma 56 2 2" xfId="23458"/>
    <cellStyle name="Comma 56 3" xfId="5448"/>
    <cellStyle name="Comma 56 3 2" xfId="23459"/>
    <cellStyle name="Comma 56 4" xfId="23457"/>
    <cellStyle name="Comma 57" xfId="3916"/>
    <cellStyle name="Comma 57 2" xfId="5846"/>
    <cellStyle name="Comma 57 2 2" xfId="23461"/>
    <cellStyle name="Comma 57 3" xfId="5449"/>
    <cellStyle name="Comma 57 3 2" xfId="23462"/>
    <cellStyle name="Comma 57 4" xfId="23460"/>
    <cellStyle name="Comma 58" xfId="3917"/>
    <cellStyle name="Comma 58 2" xfId="5847"/>
    <cellStyle name="Comma 58 2 2" xfId="23464"/>
    <cellStyle name="Comma 58 3" xfId="5450"/>
    <cellStyle name="Comma 58 3 2" xfId="23465"/>
    <cellStyle name="Comma 58 4" xfId="23463"/>
    <cellStyle name="Comma 59" xfId="3918"/>
    <cellStyle name="Comma 59 2" xfId="5848"/>
    <cellStyle name="Comma 59 2 2" xfId="23467"/>
    <cellStyle name="Comma 59 3" xfId="5451"/>
    <cellStyle name="Comma 59 3 2" xfId="23468"/>
    <cellStyle name="Comma 59 4" xfId="23466"/>
    <cellStyle name="Comma 6" xfId="214"/>
    <cellStyle name="Comma 6 2" xfId="215"/>
    <cellStyle name="Comma 6 2 2" xfId="216"/>
    <cellStyle name="Comma 6 2 2 2" xfId="217"/>
    <cellStyle name="Comma 6 2 2 2 2" xfId="5244"/>
    <cellStyle name="Comma 6 2 2 3" xfId="4616"/>
    <cellStyle name="Comma 6 2 2 3 2" xfId="9632"/>
    <cellStyle name="Comma 6 2 2 4" xfId="1232"/>
    <cellStyle name="Comma 6 2 2 4 2" xfId="23470"/>
    <cellStyle name="Comma 6 2 3" xfId="218"/>
    <cellStyle name="Comma 6 2 3 2" xfId="4421"/>
    <cellStyle name="Comma 6 2 4" xfId="219"/>
    <cellStyle name="Comma 6 2 5" xfId="659"/>
    <cellStyle name="Comma 6 2 5 2" xfId="9635"/>
    <cellStyle name="Comma 6 2 5 3" xfId="6797"/>
    <cellStyle name="Comma 6 2 6" xfId="628"/>
    <cellStyle name="Comma 6 2 6 2" xfId="23750"/>
    <cellStyle name="Comma 6 2 6 3" xfId="9636"/>
    <cellStyle name="Comma 6 2 7" xfId="999"/>
    <cellStyle name="Comma 6 3" xfId="1233"/>
    <cellStyle name="Comma 6 3 2" xfId="1234"/>
    <cellStyle name="Comma 6 3 2 2" xfId="4422"/>
    <cellStyle name="Comma 6 3 2 2 2" xfId="22609"/>
    <cellStyle name="Comma 6 3 2 3" xfId="5669"/>
    <cellStyle name="Comma 6 3 2 4" xfId="9637"/>
    <cellStyle name="Comma 6 3 3" xfId="22608"/>
    <cellStyle name="Comma 6 3 4" xfId="23751"/>
    <cellStyle name="Comma 6 3 5" xfId="5941"/>
    <cellStyle name="Comma 6 4" xfId="1235"/>
    <cellStyle name="Comma 6 4 2" xfId="1236"/>
    <cellStyle name="Comma 6 4 2 2" xfId="23472"/>
    <cellStyle name="Comma 6 4 3" xfId="23471"/>
    <cellStyle name="Comma 6 4 4" xfId="22610"/>
    <cellStyle name="Comma 6 5" xfId="1237"/>
    <cellStyle name="Comma 6 5 2" xfId="1238"/>
    <cellStyle name="Comma 6 5 2 2" xfId="23473"/>
    <cellStyle name="Comma 6 5 3" xfId="22607"/>
    <cellStyle name="Comma 6 6" xfId="1239"/>
    <cellStyle name="Comma 6 6 2" xfId="1240"/>
    <cellStyle name="Comma 6 6 3" xfId="23469"/>
    <cellStyle name="Comma 6 7" xfId="1241"/>
    <cellStyle name="Comma 6 8" xfId="5709"/>
    <cellStyle name="Comma 6 9" xfId="998"/>
    <cellStyle name="Comma 60" xfId="3919"/>
    <cellStyle name="Comma 60 2" xfId="5849"/>
    <cellStyle name="Comma 60 2 2" xfId="23475"/>
    <cellStyle name="Comma 60 3" xfId="5452"/>
    <cellStyle name="Comma 60 3 2" xfId="23476"/>
    <cellStyle name="Comma 60 4" xfId="23474"/>
    <cellStyle name="Comma 61" xfId="3920"/>
    <cellStyle name="Comma 61 2" xfId="5850"/>
    <cellStyle name="Comma 61 2 2" xfId="23478"/>
    <cellStyle name="Comma 61 3" xfId="5453"/>
    <cellStyle name="Comma 61 3 2" xfId="23479"/>
    <cellStyle name="Comma 61 4" xfId="23477"/>
    <cellStyle name="Comma 62" xfId="3921"/>
    <cellStyle name="Comma 62 2" xfId="23481"/>
    <cellStyle name="Comma 62 3" xfId="23482"/>
    <cellStyle name="Comma 62 4" xfId="23480"/>
    <cellStyle name="Comma 63" xfId="3922"/>
    <cellStyle name="Comma 63 2" xfId="23484"/>
    <cellStyle name="Comma 63 3" xfId="23485"/>
    <cellStyle name="Comma 63 4" xfId="23483"/>
    <cellStyle name="Comma 64" xfId="3923"/>
    <cellStyle name="Comma 64 2" xfId="23487"/>
    <cellStyle name="Comma 64 3" xfId="23488"/>
    <cellStyle name="Comma 64 4" xfId="23486"/>
    <cellStyle name="Comma 65" xfId="3924"/>
    <cellStyle name="Comma 65 2" xfId="23490"/>
    <cellStyle name="Comma 65 3" xfId="23491"/>
    <cellStyle name="Comma 65 4" xfId="23489"/>
    <cellStyle name="Comma 66" xfId="3925"/>
    <cellStyle name="Comma 66 2" xfId="23493"/>
    <cellStyle name="Comma 66 3" xfId="23494"/>
    <cellStyle name="Comma 66 4" xfId="23492"/>
    <cellStyle name="Comma 67" xfId="3926"/>
    <cellStyle name="Comma 67 2" xfId="23496"/>
    <cellStyle name="Comma 67 3" xfId="23497"/>
    <cellStyle name="Comma 67 4" xfId="23495"/>
    <cellStyle name="Comma 68" xfId="3927"/>
    <cellStyle name="Comma 68 2" xfId="23499"/>
    <cellStyle name="Comma 68 3" xfId="23500"/>
    <cellStyle name="Comma 68 4" xfId="23498"/>
    <cellStyle name="Comma 69" xfId="3928"/>
    <cellStyle name="Comma 69 2" xfId="23502"/>
    <cellStyle name="Comma 69 3" xfId="23503"/>
    <cellStyle name="Comma 69 4" xfId="23501"/>
    <cellStyle name="Comma 7" xfId="220"/>
    <cellStyle name="Comma 7 2" xfId="221"/>
    <cellStyle name="Comma 7 2 2" xfId="660"/>
    <cellStyle name="Comma 7 2 2 2" xfId="5668"/>
    <cellStyle name="Comma 7 2 2 2 2" xfId="23506"/>
    <cellStyle name="Comma 7 2 2 3" xfId="5229"/>
    <cellStyle name="Comma 7 2 2 4" xfId="1244"/>
    <cellStyle name="Comma 7 2 3" xfId="629"/>
    <cellStyle name="Comma 7 2 3 2" xfId="2375"/>
    <cellStyle name="Comma 7 2 3 3" xfId="23505"/>
    <cellStyle name="Comma 7 2 4" xfId="1243"/>
    <cellStyle name="Comma 7 3" xfId="222"/>
    <cellStyle name="Comma 7 3 2" xfId="661"/>
    <cellStyle name="Comma 7 3 2 2" xfId="4424"/>
    <cellStyle name="Comma 7 3 2 3" xfId="5667"/>
    <cellStyle name="Comma 7 3 2 4" xfId="1246"/>
    <cellStyle name="Comma 7 3 3" xfId="630"/>
    <cellStyle name="Comma 7 3 4" xfId="1245"/>
    <cellStyle name="Comma 7 4" xfId="516"/>
    <cellStyle name="Comma 7 4 2" xfId="586"/>
    <cellStyle name="Comma 7 4 2 2" xfId="728"/>
    <cellStyle name="Comma 7 4 2 3" xfId="647"/>
    <cellStyle name="Comma 7 4 2 4" xfId="1248"/>
    <cellStyle name="Comma 7 4 2 5" xfId="23504"/>
    <cellStyle name="Comma 7 4 3" xfId="686"/>
    <cellStyle name="Comma 7 4 3 2" xfId="5666"/>
    <cellStyle name="Comma 7 4 4" xfId="5230"/>
    <cellStyle name="Comma 7 4 5" xfId="1247"/>
    <cellStyle name="Comma 7 4 6" xfId="6222"/>
    <cellStyle name="Comma 7 5" xfId="1249"/>
    <cellStyle name="Comma 7 5 2" xfId="1250"/>
    <cellStyle name="Comma 7 6" xfId="1251"/>
    <cellStyle name="Comma 7 6 2" xfId="1252"/>
    <cellStyle name="Comma 7 6 3" xfId="3929"/>
    <cellStyle name="Comma 7 7" xfId="1253"/>
    <cellStyle name="Comma 7 7 2" xfId="4423"/>
    <cellStyle name="Comma 7 8" xfId="1242"/>
    <cellStyle name="Comma 70" xfId="3930"/>
    <cellStyle name="Comma 70 2" xfId="23508"/>
    <cellStyle name="Comma 70 3" xfId="23509"/>
    <cellStyle name="Comma 70 4" xfId="23507"/>
    <cellStyle name="Comma 71" xfId="3822"/>
    <cellStyle name="Comma 71 2" xfId="4399"/>
    <cellStyle name="Comma 71 2 2" xfId="23511"/>
    <cellStyle name="Comma 71 3" xfId="23512"/>
    <cellStyle name="Comma 71 4" xfId="23510"/>
    <cellStyle name="Comma 72" xfId="4385"/>
    <cellStyle name="Comma 72 2" xfId="23514"/>
    <cellStyle name="Comma 72 3" xfId="23515"/>
    <cellStyle name="Comma 72 4" xfId="23513"/>
    <cellStyle name="Comma 73" xfId="4391"/>
    <cellStyle name="Comma 73 2" xfId="23517"/>
    <cellStyle name="Comma 73 3" xfId="23518"/>
    <cellStyle name="Comma 73 4" xfId="23516"/>
    <cellStyle name="Comma 74" xfId="4381"/>
    <cellStyle name="Comma 74 2" xfId="23520"/>
    <cellStyle name="Comma 74 3" xfId="23521"/>
    <cellStyle name="Comma 74 4" xfId="23519"/>
    <cellStyle name="Comma 75" xfId="4393"/>
    <cellStyle name="Comma 75 2" xfId="5893"/>
    <cellStyle name="Comma 75 2 2" xfId="23523"/>
    <cellStyle name="Comma 75 3" xfId="5215"/>
    <cellStyle name="Comma 75 3 2" xfId="23524"/>
    <cellStyle name="Comma 75 4" xfId="23522"/>
    <cellStyle name="Comma 76" xfId="4395"/>
    <cellStyle name="Comma 76 2" xfId="5895"/>
    <cellStyle name="Comma 76 2 2" xfId="23526"/>
    <cellStyle name="Comma 76 3" xfId="5213"/>
    <cellStyle name="Comma 76 3 2" xfId="23527"/>
    <cellStyle name="Comma 76 4" xfId="23525"/>
    <cellStyle name="Comma 77" xfId="4384"/>
    <cellStyle name="Comma 77 2" xfId="5890"/>
    <cellStyle name="Comma 77 2 2" xfId="23529"/>
    <cellStyle name="Comma 77 3" xfId="5211"/>
    <cellStyle name="Comma 77 3 2" xfId="23530"/>
    <cellStyle name="Comma 77 4" xfId="23528"/>
    <cellStyle name="Comma 78" xfId="4397"/>
    <cellStyle name="Comma 78 2" xfId="23532"/>
    <cellStyle name="Comma 78 3" xfId="23533"/>
    <cellStyle name="Comma 78 4" xfId="23531"/>
    <cellStyle name="Comma 79" xfId="2040"/>
    <cellStyle name="Comma 79 2" xfId="23535"/>
    <cellStyle name="Comma 79 3" xfId="23536"/>
    <cellStyle name="Comma 79 4" xfId="23534"/>
    <cellStyle name="Comma 8" xfId="223"/>
    <cellStyle name="Comma 8 2" xfId="1254"/>
    <cellStyle name="Comma 8 2 2" xfId="1255"/>
    <cellStyle name="Comma 8 2 2 2" xfId="4426"/>
    <cellStyle name="Comma 8 2 2 3" xfId="5770"/>
    <cellStyle name="Comma 8 2 2 4" xfId="23539"/>
    <cellStyle name="Comma 8 2 3" xfId="23538"/>
    <cellStyle name="Comma 8 2 4" xfId="9948"/>
    <cellStyle name="Comma 8 2 5" xfId="9642"/>
    <cellStyle name="Comma 8 3" xfId="1256"/>
    <cellStyle name="Comma 8 3 2" xfId="1257"/>
    <cellStyle name="Comma 8 3 2 2" xfId="4427"/>
    <cellStyle name="Comma 8 3 2 3" xfId="23540"/>
    <cellStyle name="Comma 8 3 3" xfId="5665"/>
    <cellStyle name="Comma 8 3 4" xfId="9643"/>
    <cellStyle name="Comma 8 4" xfId="1258"/>
    <cellStyle name="Comma 8 4 2" xfId="1259"/>
    <cellStyle name="Comma 8 4 2 2" xfId="23541"/>
    <cellStyle name="Comma 8 4 3" xfId="4425"/>
    <cellStyle name="Comma 8 4 3 2" xfId="23752"/>
    <cellStyle name="Comma 8 4 4" xfId="5764"/>
    <cellStyle name="Comma 8 4 5" xfId="9644"/>
    <cellStyle name="Comma 8 5" xfId="1260"/>
    <cellStyle name="Comma 8 5 2" xfId="1261"/>
    <cellStyle name="Comma 8 5 2 2" xfId="23543"/>
    <cellStyle name="Comma 8 5 3" xfId="23542"/>
    <cellStyle name="Comma 8 6" xfId="1262"/>
    <cellStyle name="Comma 8 6 2" xfId="1263"/>
    <cellStyle name="Comma 8 6 3" xfId="23537"/>
    <cellStyle name="Comma 80" xfId="4406"/>
    <cellStyle name="Comma 80 2" xfId="5898"/>
    <cellStyle name="Comma 80 3" xfId="5210"/>
    <cellStyle name="Comma 80 3 2" xfId="23544"/>
    <cellStyle name="Comma 81" xfId="4559"/>
    <cellStyle name="Comma 81 2" xfId="23545"/>
    <cellStyle name="Comma 81 3" xfId="23546"/>
    <cellStyle name="Comma 82" xfId="23547"/>
    <cellStyle name="Comma 82 2" xfId="23548"/>
    <cellStyle name="Comma 82 3" xfId="23549"/>
    <cellStyle name="Comma 83" xfId="23550"/>
    <cellStyle name="Comma 83 2" xfId="23551"/>
    <cellStyle name="Comma 83 3" xfId="23552"/>
    <cellStyle name="Comma 84" xfId="23553"/>
    <cellStyle name="Comma 84 2" xfId="23554"/>
    <cellStyle name="Comma 84 3" xfId="23555"/>
    <cellStyle name="Comma 85" xfId="23556"/>
    <cellStyle name="Comma 85 2" xfId="23557"/>
    <cellStyle name="Comma 85 3" xfId="23558"/>
    <cellStyle name="Comma 86" xfId="23559"/>
    <cellStyle name="Comma 86 2" xfId="23560"/>
    <cellStyle name="Comma 86 3" xfId="23561"/>
    <cellStyle name="Comma 87" xfId="23562"/>
    <cellStyle name="Comma 87 2" xfId="23563"/>
    <cellStyle name="Comma 87 3" xfId="23564"/>
    <cellStyle name="Comma 88" xfId="23565"/>
    <cellStyle name="Comma 88 2" xfId="23566"/>
    <cellStyle name="Comma 88 3" xfId="23567"/>
    <cellStyle name="Comma 89" xfId="3931"/>
    <cellStyle name="Comma 89 2" xfId="3932"/>
    <cellStyle name="Comma 89 2 2" xfId="23569"/>
    <cellStyle name="Comma 89 3" xfId="23570"/>
    <cellStyle name="Comma 89 4" xfId="23568"/>
    <cellStyle name="Comma 9" xfId="224"/>
    <cellStyle name="Comma 9 2" xfId="225"/>
    <cellStyle name="Comma 9 2 2" xfId="1264"/>
    <cellStyle name="Comma 9 2 2 2" xfId="23573"/>
    <cellStyle name="Comma 9 2 3" xfId="23572"/>
    <cellStyle name="Comma 9 3" xfId="226"/>
    <cellStyle name="Comma 9 3 2" xfId="539"/>
    <cellStyle name="Comma 9 3 2 2" xfId="609"/>
    <cellStyle name="Comma 9 3 2 3" xfId="709"/>
    <cellStyle name="Comma 9 3 2 4" xfId="23574"/>
    <cellStyle name="Comma 9 3 3" xfId="4532"/>
    <cellStyle name="Comma 9 3 4" xfId="5664"/>
    <cellStyle name="Comma 9 3 5" xfId="5201"/>
    <cellStyle name="Comma 9 4" xfId="517"/>
    <cellStyle name="Comma 9 4 2" xfId="587"/>
    <cellStyle name="Comma 9 4 2 2" xfId="23575"/>
    <cellStyle name="Comma 9 4 3" xfId="687"/>
    <cellStyle name="Comma 9 4 3 2" xfId="4428"/>
    <cellStyle name="Comma 9 4 4" xfId="9646"/>
    <cellStyle name="Comma 9 5" xfId="1265"/>
    <cellStyle name="Comma 9 5 2" xfId="1266"/>
    <cellStyle name="Comma 9 5 2 2" xfId="23577"/>
    <cellStyle name="Comma 9 5 3" xfId="23576"/>
    <cellStyle name="Comma 9 6" xfId="1267"/>
    <cellStyle name="Comma 9 6 2" xfId="1268"/>
    <cellStyle name="Comma 9 6 3" xfId="23571"/>
    <cellStyle name="Comma 90" xfId="3933"/>
    <cellStyle name="Comma 90 2" xfId="23579"/>
    <cellStyle name="Comma 90 3" xfId="23580"/>
    <cellStyle name="Comma 90 4" xfId="23578"/>
    <cellStyle name="Comma 91" xfId="3934"/>
    <cellStyle name="Comma 91 2" xfId="23582"/>
    <cellStyle name="Comma 91 3" xfId="23583"/>
    <cellStyle name="Comma 91 4" xfId="23581"/>
    <cellStyle name="Comma 92" xfId="3935"/>
    <cellStyle name="Comma 92 2" xfId="23585"/>
    <cellStyle name="Comma 92 3" xfId="23586"/>
    <cellStyle name="Comma 92 4" xfId="23584"/>
    <cellStyle name="Comma 93" xfId="3936"/>
    <cellStyle name="Comma 93 2" xfId="23588"/>
    <cellStyle name="Comma 93 3" xfId="23589"/>
    <cellStyle name="Comma 93 4" xfId="23587"/>
    <cellStyle name="Comma 94" xfId="3937"/>
    <cellStyle name="Comma 94 2" xfId="23591"/>
    <cellStyle name="Comma 94 3" xfId="23592"/>
    <cellStyle name="Comma 94 4" xfId="23590"/>
    <cellStyle name="Comma 95" xfId="3938"/>
    <cellStyle name="Comma 95 2" xfId="23594"/>
    <cellStyle name="Comma 95 3" xfId="23595"/>
    <cellStyle name="Comma 95 4" xfId="23593"/>
    <cellStyle name="Comma 96" xfId="3939"/>
    <cellStyle name="Comma 96 2" xfId="23597"/>
    <cellStyle name="Comma 96 3" xfId="23598"/>
    <cellStyle name="Comma 96 4" xfId="23596"/>
    <cellStyle name="Comma 97" xfId="23599"/>
    <cellStyle name="Comma 97 2" xfId="23600"/>
    <cellStyle name="Comma 97 3" xfId="23601"/>
    <cellStyle name="Comma 98" xfId="23602"/>
    <cellStyle name="Comma 98 2" xfId="23603"/>
    <cellStyle name="Comma 98 3" xfId="23604"/>
    <cellStyle name="Comma 99" xfId="23605"/>
    <cellStyle name="Comma 99 2" xfId="23606"/>
    <cellStyle name="Comma 99 3" xfId="23607"/>
    <cellStyle name="Comma0" xfId="22611"/>
    <cellStyle name="Comma2" xfId="22612"/>
    <cellStyle name="Currency [0] 2" xfId="2084"/>
    <cellStyle name="Currency 0.00" xfId="2085"/>
    <cellStyle name="Currency 0.00 2" xfId="23608"/>
    <cellStyle name="Currency 0.00 3" xfId="23609"/>
    <cellStyle name="Currency 0.00 4" xfId="23610"/>
    <cellStyle name="Currency 0.00 5" xfId="23611"/>
    <cellStyle name="Currency 0.00 6" xfId="23612"/>
    <cellStyle name="Currency 10" xfId="2129"/>
    <cellStyle name="Currency 10 2" xfId="2159"/>
    <cellStyle name="Currency 10 2 2" xfId="3942"/>
    <cellStyle name="Currency 10 2 3" xfId="23613"/>
    <cellStyle name="Currency 10 3" xfId="2209"/>
    <cellStyle name="Currency 10 4" xfId="3941"/>
    <cellStyle name="Currency 10 5" xfId="5773"/>
    <cellStyle name="Currency 10 6" xfId="4617"/>
    <cellStyle name="Currency 11" xfId="2139"/>
    <cellStyle name="Currency 11 2" xfId="3943"/>
    <cellStyle name="Currency 11 2 2" xfId="23614"/>
    <cellStyle name="Currency 11 3" xfId="5751"/>
    <cellStyle name="Currency 11 4" xfId="4582"/>
    <cellStyle name="Currency 113" xfId="4593"/>
    <cellStyle name="Currency 114" xfId="4591"/>
    <cellStyle name="Currency 12" xfId="2177"/>
    <cellStyle name="Currency 12 2" xfId="2228"/>
    <cellStyle name="Currency 12 2 2" xfId="3945"/>
    <cellStyle name="Currency 12 2 3" xfId="23616"/>
    <cellStyle name="Currency 12 3" xfId="3944"/>
    <cellStyle name="Currency 12 4" xfId="23615"/>
    <cellStyle name="Currency 13" xfId="2175"/>
    <cellStyle name="Currency 13 2" xfId="2226"/>
    <cellStyle name="Currency 13 2 2" xfId="3947"/>
    <cellStyle name="Currency 13 2 3" xfId="23618"/>
    <cellStyle name="Currency 13 3" xfId="3946"/>
    <cellStyle name="Currency 13 4" xfId="23617"/>
    <cellStyle name="Currency 14" xfId="2176"/>
    <cellStyle name="Currency 14 2" xfId="2227"/>
    <cellStyle name="Currency 14 2 2" xfId="3949"/>
    <cellStyle name="Currency 14 2 3" xfId="4568"/>
    <cellStyle name="Currency 14 2 4" xfId="5454"/>
    <cellStyle name="Currency 14 2 5" xfId="23620"/>
    <cellStyle name="Currency 14 3" xfId="3948"/>
    <cellStyle name="Currency 14 4" xfId="5772"/>
    <cellStyle name="Currency 14 5" xfId="23619"/>
    <cellStyle name="Currency 14_Major Fund Determination" xfId="5455"/>
    <cellStyle name="Currency 15" xfId="2174"/>
    <cellStyle name="Currency 15 2" xfId="2225"/>
    <cellStyle name="Currency 15 2 2" xfId="3951"/>
    <cellStyle name="Currency 15 2 3" xfId="4571"/>
    <cellStyle name="Currency 15 3" xfId="3950"/>
    <cellStyle name="Currency 15 4" xfId="5760"/>
    <cellStyle name="Currency 15 5" xfId="23621"/>
    <cellStyle name="Currency 16" xfId="2178"/>
    <cellStyle name="Currency 16 2" xfId="2229"/>
    <cellStyle name="Currency 16 2 2" xfId="3953"/>
    <cellStyle name="Currency 16 3" xfId="3952"/>
    <cellStyle name="Currency 16 4" xfId="5761"/>
    <cellStyle name="Currency 17" xfId="2186"/>
    <cellStyle name="Currency 17 2" xfId="2236"/>
    <cellStyle name="Currency 17 2 2" xfId="3955"/>
    <cellStyle name="Currency 17 2 3" xfId="4567"/>
    <cellStyle name="Currency 17 3" xfId="3954"/>
    <cellStyle name="Currency 17 4" xfId="5553"/>
    <cellStyle name="Currency 17 5" xfId="5456"/>
    <cellStyle name="Currency 18" xfId="2195"/>
    <cellStyle name="Currency 18 2" xfId="2246"/>
    <cellStyle name="Currency 18 2 2" xfId="3957"/>
    <cellStyle name="Currency 18 2 3" xfId="5786"/>
    <cellStyle name="Currency 18 2 4" xfId="23623"/>
    <cellStyle name="Currency 18 3" xfId="3956"/>
    <cellStyle name="Currency 18 4" xfId="5542"/>
    <cellStyle name="Currency 18 5" xfId="5457"/>
    <cellStyle name="Currency 18 6" xfId="23622"/>
    <cellStyle name="Currency 19" xfId="1000"/>
    <cellStyle name="Currency 19 2" xfId="3959"/>
    <cellStyle name="Currency 19 2 2" xfId="23625"/>
    <cellStyle name="Currency 19 3" xfId="3958"/>
    <cellStyle name="Currency 19 3 2" xfId="5851"/>
    <cellStyle name="Currency 19 3 3" xfId="5458"/>
    <cellStyle name="Currency 19 4" xfId="5708"/>
    <cellStyle name="Currency 19 5" xfId="23624"/>
    <cellStyle name="Currency 2" xfId="227"/>
    <cellStyle name="Currency 2 10" xfId="3960"/>
    <cellStyle name="Currency 2 10 2" xfId="4534"/>
    <cellStyle name="Currency 2 10 3" xfId="5852"/>
    <cellStyle name="Currency 2 10 4" xfId="5942"/>
    <cellStyle name="Currency 2 11" xfId="3961"/>
    <cellStyle name="Currency 2 11 2" xfId="4552"/>
    <cellStyle name="Currency 2 11 3" xfId="4533"/>
    <cellStyle name="Currency 2 12" xfId="3962"/>
    <cellStyle name="Currency 2 12 2" xfId="4548"/>
    <cellStyle name="Currency 2 13" xfId="3963"/>
    <cellStyle name="Currency 2 14" xfId="3964"/>
    <cellStyle name="Currency 2 15" xfId="3965"/>
    <cellStyle name="Currency 2 16" xfId="3966"/>
    <cellStyle name="Currency 2 17" xfId="3967"/>
    <cellStyle name="Currency 2 18" xfId="3968"/>
    <cellStyle name="Currency 2 19" xfId="4429"/>
    <cellStyle name="Currency 2 2" xfId="228"/>
    <cellStyle name="Currency 2 2 2" xfId="229"/>
    <cellStyle name="Currency 2 2 2 2" xfId="4430"/>
    <cellStyle name="Currency 2 2 2 2 2" xfId="9649"/>
    <cellStyle name="Currency 2 2 2 2 3" xfId="7325"/>
    <cellStyle name="Currency 2 2 2 3" xfId="8206"/>
    <cellStyle name="Currency 2 2 2 3 2" xfId="9650"/>
    <cellStyle name="Currency 2 2 2 3 3" xfId="23753"/>
    <cellStyle name="Currency 2 2 2 4" xfId="9076"/>
    <cellStyle name="Currency 2 2 2 5" xfId="6445"/>
    <cellStyle name="Currency 2 2 3" xfId="230"/>
    <cellStyle name="Currency 2 2 3 2" xfId="542"/>
    <cellStyle name="Currency 2 2 3 2 2" xfId="612"/>
    <cellStyle name="Currency 2 2 3 2 2 2" xfId="23834"/>
    <cellStyle name="Currency 2 2 3 2 3" xfId="712"/>
    <cellStyle name="Currency 2 2 3 2 4" xfId="7569"/>
    <cellStyle name="Currency 2 2 3 3" xfId="8450"/>
    <cellStyle name="Currency 2 2 3 4" xfId="9324"/>
    <cellStyle name="Currency 2 2 3 5" xfId="6686"/>
    <cellStyle name="Currency 2 2 3 6" xfId="23626"/>
    <cellStyle name="Currency 2 2 4" xfId="520"/>
    <cellStyle name="Currency 2 2 4 2" xfId="590"/>
    <cellStyle name="Currency 2 2 4 2 2" xfId="7194"/>
    <cellStyle name="Currency 2 2 4 3" xfId="690"/>
    <cellStyle name="Currency 2 2 4 3 2" xfId="8071"/>
    <cellStyle name="Currency 2 2 4 4" xfId="8942"/>
    <cellStyle name="Currency 2 2 4 5" xfId="6313"/>
    <cellStyle name="Currency 2 2 5" xfId="1002"/>
    <cellStyle name="Currency 2 2 5 2" xfId="7044"/>
    <cellStyle name="Currency 2 2 6" xfId="5736"/>
    <cellStyle name="Currency 2 2 7" xfId="934"/>
    <cellStyle name="Currency 2 2 8" xfId="6162"/>
    <cellStyle name="Currency 2 20" xfId="1001"/>
    <cellStyle name="Currency 2 20 2" xfId="5577"/>
    <cellStyle name="Currency 2 20 3" xfId="5769"/>
    <cellStyle name="Currency 2 21" xfId="5737"/>
    <cellStyle name="Currency 2 22" xfId="933"/>
    <cellStyle name="Currency 2 3" xfId="231"/>
    <cellStyle name="Currency 2 3 2" xfId="541"/>
    <cellStyle name="Currency 2 3 2 2" xfId="611"/>
    <cellStyle name="Currency 2 3 2 2 2" xfId="5663"/>
    <cellStyle name="Currency 2 3 2 2 3" xfId="7525"/>
    <cellStyle name="Currency 2 3 2 3" xfId="711"/>
    <cellStyle name="Currency 2 3 2 3 2" xfId="8405"/>
    <cellStyle name="Currency 2 3 2 4" xfId="1270"/>
    <cellStyle name="Currency 2 3 2 4 2" xfId="9279"/>
    <cellStyle name="Currency 2 3 2 5" xfId="9654"/>
    <cellStyle name="Currency 2 3 2 6" xfId="6642"/>
    <cellStyle name="Currency 2 3 3" xfId="1271"/>
    <cellStyle name="Currency 2 3 3 2" xfId="7237"/>
    <cellStyle name="Currency 2 3 3 3" xfId="8116"/>
    <cellStyle name="Currency 2 3 3 4" xfId="8986"/>
    <cellStyle name="Currency 2 3 4" xfId="1269"/>
    <cellStyle name="Currency 2 3 4 2" xfId="6999"/>
    <cellStyle name="Currency 2 3 5" xfId="1003"/>
    <cellStyle name="Currency 2 3 5 2" xfId="7884"/>
    <cellStyle name="Currency 2 3 6" xfId="5541"/>
    <cellStyle name="Currency 2 3 7" xfId="935"/>
    <cellStyle name="Currency 2 4" xfId="519"/>
    <cellStyle name="Currency 2 4 2" xfId="589"/>
    <cellStyle name="Currency 2 4 2 2" xfId="7613"/>
    <cellStyle name="Currency 2 4 2 3" xfId="8494"/>
    <cellStyle name="Currency 2 4 2 4" xfId="9369"/>
    <cellStyle name="Currency 2 4 2 5" xfId="22613"/>
    <cellStyle name="Currency 2 4 2 6" xfId="6730"/>
    <cellStyle name="Currency 2 4 3" xfId="689"/>
    <cellStyle name="Currency 2 4 3 2" xfId="1272"/>
    <cellStyle name="Currency 2 4 3 2 2" xfId="7281"/>
    <cellStyle name="Currency 2 4 3 3" xfId="8161"/>
    <cellStyle name="Currency 2 4 3 4" xfId="9031"/>
    <cellStyle name="Currency 2 4 3 5" xfId="23627"/>
    <cellStyle name="Currency 2 4 3 6" xfId="6401"/>
    <cellStyle name="Currency 2 4 4" xfId="1004"/>
    <cellStyle name="Currency 2 4 4 2" xfId="23819"/>
    <cellStyle name="Currency 2 4 4 3" xfId="7088"/>
    <cellStyle name="Currency 2 4 5" xfId="5735"/>
    <cellStyle name="Currency 2 4 6" xfId="936"/>
    <cellStyle name="Currency 2 4 7" xfId="9655"/>
    <cellStyle name="Currency 2 4 8" xfId="22234"/>
    <cellStyle name="Currency 2 5" xfId="988"/>
    <cellStyle name="Currency 2 5 2" xfId="1005"/>
    <cellStyle name="Currency 2 5 2 2" xfId="7425"/>
    <cellStyle name="Currency 2 5 2 3" xfId="8306"/>
    <cellStyle name="Currency 2 5 2 4" xfId="9178"/>
    <cellStyle name="Currency 2 5 2 5" xfId="23801"/>
    <cellStyle name="Currency 2 5 2 6" xfId="6544"/>
    <cellStyle name="Currency 2 5 3" xfId="5712"/>
    <cellStyle name="Currency 2 5 4" xfId="7785"/>
    <cellStyle name="Currency 2 5 5" xfId="8654"/>
    <cellStyle name="Currency 2 5 6" xfId="10085"/>
    <cellStyle name="Currency 2 6" xfId="983"/>
    <cellStyle name="Currency 2 6 2" xfId="7151"/>
    <cellStyle name="Currency 2 6 3" xfId="8027"/>
    <cellStyle name="Currency 2 6 4" xfId="8897"/>
    <cellStyle name="Currency 2 6 5" xfId="6271"/>
    <cellStyle name="Currency 2 7" xfId="1006"/>
    <cellStyle name="Currency 2 7 2" xfId="6798"/>
    <cellStyle name="Currency 2 8" xfId="1007"/>
    <cellStyle name="Currency 2 8 2" xfId="7681"/>
    <cellStyle name="Currency 2 9" xfId="3969"/>
    <cellStyle name="Currency 2 9 2" xfId="8555"/>
    <cellStyle name="Currency 20" xfId="3970"/>
    <cellStyle name="Currency 20 2" xfId="3971"/>
    <cellStyle name="Currency 20 2 2" xfId="23629"/>
    <cellStyle name="Currency 20 3" xfId="5459"/>
    <cellStyle name="Currency 20 4" xfId="23628"/>
    <cellStyle name="Currency 21" xfId="3972"/>
    <cellStyle name="Currency 21 2" xfId="3973"/>
    <cellStyle name="Currency 21 2 2" xfId="23631"/>
    <cellStyle name="Currency 21 3" xfId="23630"/>
    <cellStyle name="Currency 22" xfId="3974"/>
    <cellStyle name="Currency 22 2" xfId="3975"/>
    <cellStyle name="Currency 22 2 2" xfId="23633"/>
    <cellStyle name="Currency 22 3" xfId="23632"/>
    <cellStyle name="Currency 23" xfId="3976"/>
    <cellStyle name="Currency 23 2" xfId="5853"/>
    <cellStyle name="Currency 23 2 2" xfId="23635"/>
    <cellStyle name="Currency 23 3" xfId="5460"/>
    <cellStyle name="Currency 23 4" xfId="23634"/>
    <cellStyle name="Currency 24" xfId="3977"/>
    <cellStyle name="Currency 24 2" xfId="5854"/>
    <cellStyle name="Currency 24 2 2" xfId="23637"/>
    <cellStyle name="Currency 24 3" xfId="5461"/>
    <cellStyle name="Currency 24 4" xfId="23636"/>
    <cellStyle name="Currency 25" xfId="3978"/>
    <cellStyle name="Currency 25 2" xfId="5855"/>
    <cellStyle name="Currency 25 2 2" xfId="23639"/>
    <cellStyle name="Currency 25 3" xfId="5462"/>
    <cellStyle name="Currency 25 4" xfId="23638"/>
    <cellStyle name="Currency 26" xfId="3979"/>
    <cellStyle name="Currency 26 2" xfId="5856"/>
    <cellStyle name="Currency 26 3" xfId="5463"/>
    <cellStyle name="Currency 27" xfId="3980"/>
    <cellStyle name="Currency 27 2" xfId="5857"/>
    <cellStyle name="Currency 27 3" xfId="5464"/>
    <cellStyle name="Currency 27 4" xfId="23640"/>
    <cellStyle name="Currency 28" xfId="3981"/>
    <cellStyle name="Currency 28 2" xfId="5858"/>
    <cellStyle name="Currency 28 3" xfId="5465"/>
    <cellStyle name="Currency 28 4" xfId="10157"/>
    <cellStyle name="Currency 29" xfId="3982"/>
    <cellStyle name="Currency 29 2" xfId="5859"/>
    <cellStyle name="Currency 29 3" xfId="5466"/>
    <cellStyle name="Currency 3" xfId="232"/>
    <cellStyle name="Currency 3 2" xfId="233"/>
    <cellStyle name="Currency 3 2 2" xfId="662"/>
    <cellStyle name="Currency 3 2 2 2" xfId="4432"/>
    <cellStyle name="Currency 3 2 2 2 2" xfId="22616"/>
    <cellStyle name="Currency 3 2 2 3" xfId="22929"/>
    <cellStyle name="Currency 3 2 2 4" xfId="22615"/>
    <cellStyle name="Currency 3 2 2 5" xfId="11667"/>
    <cellStyle name="Currency 3 2 3" xfId="631"/>
    <cellStyle name="Currency 3 2 3 2" xfId="4433"/>
    <cellStyle name="Currency 3 2 3 3" xfId="22617"/>
    <cellStyle name="Currency 3 2 4" xfId="4431"/>
    <cellStyle name="Currency 3 2 4 2" xfId="22618"/>
    <cellStyle name="Currency 3 2 5" xfId="1274"/>
    <cellStyle name="Currency 3 3" xfId="1275"/>
    <cellStyle name="Currency 3 3 2" xfId="2124"/>
    <cellStyle name="Currency 3 3 2 2" xfId="22620"/>
    <cellStyle name="Currency 3 3 2 3" xfId="11114"/>
    <cellStyle name="Currency 3 3 3" xfId="5754"/>
    <cellStyle name="Currency 3 3 3 2" xfId="22621"/>
    <cellStyle name="Currency 3 3 3 3" xfId="23754"/>
    <cellStyle name="Currency 3 3 3 4" xfId="9659"/>
    <cellStyle name="Currency 3 3 4" xfId="4618"/>
    <cellStyle name="Currency 3 3 5" xfId="22622"/>
    <cellStyle name="Currency 3 3 6" xfId="22623"/>
    <cellStyle name="Currency 3 3 7" xfId="22619"/>
    <cellStyle name="Currency 3 3 8" xfId="23642"/>
    <cellStyle name="Currency 3 3 9" xfId="10734"/>
    <cellStyle name="Currency 3 4" xfId="3983"/>
    <cellStyle name="Currency 3 4 2" xfId="4535"/>
    <cellStyle name="Currency 3 4 2 2" xfId="4553"/>
    <cellStyle name="Currency 3 4 2 3" xfId="22624"/>
    <cellStyle name="Currency 3 4 3" xfId="23643"/>
    <cellStyle name="Currency 3 4 4" xfId="11369"/>
    <cellStyle name="Currency 3 5" xfId="3984"/>
    <cellStyle name="Currency 3 5 2" xfId="4434"/>
    <cellStyle name="Currency 3 5 2 2" xfId="22625"/>
    <cellStyle name="Currency 3 5 3" xfId="5860"/>
    <cellStyle name="Currency 3 6" xfId="2086"/>
    <cellStyle name="Currency 3 6 2" xfId="22626"/>
    <cellStyle name="Currency 3 6 3" xfId="23755"/>
    <cellStyle name="Currency 3 6 4" xfId="9660"/>
    <cellStyle name="Currency 3 7" xfId="1273"/>
    <cellStyle name="Currency 3 7 2" xfId="22614"/>
    <cellStyle name="Currency 3 8" xfId="5734"/>
    <cellStyle name="Currency 3 8 2" xfId="22235"/>
    <cellStyle name="Currency 3 9" xfId="937"/>
    <cellStyle name="Currency 3 9 2" xfId="23641"/>
    <cellStyle name="Currency 30" xfId="3985"/>
    <cellStyle name="Currency 30 2" xfId="5861"/>
    <cellStyle name="Currency 30 3" xfId="5467"/>
    <cellStyle name="Currency 31" xfId="3986"/>
    <cellStyle name="Currency 31 2" xfId="5862"/>
    <cellStyle name="Currency 31 3" xfId="5468"/>
    <cellStyle name="Currency 32" xfId="3987"/>
    <cellStyle name="Currency 32 2" xfId="5863"/>
    <cellStyle name="Currency 32 3" xfId="5469"/>
    <cellStyle name="Currency 33" xfId="3988"/>
    <cellStyle name="Currency 33 2" xfId="5864"/>
    <cellStyle name="Currency 33 3" xfId="5470"/>
    <cellStyle name="Currency 34" xfId="3989"/>
    <cellStyle name="Currency 34 2" xfId="5865"/>
    <cellStyle name="Currency 34 3" xfId="5471"/>
    <cellStyle name="Currency 35" xfId="3990"/>
    <cellStyle name="Currency 35 2" xfId="5866"/>
    <cellStyle name="Currency 35 3" xfId="5472"/>
    <cellStyle name="Currency 36" xfId="3991"/>
    <cellStyle name="Currency 36 2" xfId="5867"/>
    <cellStyle name="Currency 36 3" xfId="5473"/>
    <cellStyle name="Currency 37" xfId="3992"/>
    <cellStyle name="Currency 37 2" xfId="5868"/>
    <cellStyle name="Currency 37 3" xfId="5474"/>
    <cellStyle name="Currency 38" xfId="3993"/>
    <cellStyle name="Currency 38 2" xfId="5869"/>
    <cellStyle name="Currency 38 3" xfId="5475"/>
    <cellStyle name="Currency 39" xfId="3994"/>
    <cellStyle name="Currency 39 2" xfId="5870"/>
    <cellStyle name="Currency 39 3" xfId="5476"/>
    <cellStyle name="Currency 4" xfId="234"/>
    <cellStyle name="Currency 4 10" xfId="938"/>
    <cellStyle name="Currency 4 2" xfId="235"/>
    <cellStyle name="Currency 4 2 2" xfId="1278"/>
    <cellStyle name="Currency 4 2 2 2" xfId="3995"/>
    <cellStyle name="Currency 4 2 2 3" xfId="22629"/>
    <cellStyle name="Currency 4 2 3" xfId="3996"/>
    <cellStyle name="Currency 4 2 4" xfId="3997"/>
    <cellStyle name="Currency 4 2 4 2" xfId="22628"/>
    <cellStyle name="Currency 4 2 5" xfId="1277"/>
    <cellStyle name="Currency 4 2 6" xfId="5732"/>
    <cellStyle name="Currency 4 2 7" xfId="939"/>
    <cellStyle name="Currency 4 3" xfId="540"/>
    <cellStyle name="Currency 4 3 2" xfId="610"/>
    <cellStyle name="Currency 4 3 2 2" xfId="23645"/>
    <cellStyle name="Currency 4 3 3" xfId="710"/>
    <cellStyle name="Currency 4 3 3 2" xfId="23644"/>
    <cellStyle name="Currency 4 3 4" xfId="4619"/>
    <cellStyle name="Currency 4 3 4 2" xfId="22630"/>
    <cellStyle name="Currency 4 3 5" xfId="9663"/>
    <cellStyle name="Currency 4 4" xfId="663"/>
    <cellStyle name="Currency 4 4 2" xfId="3998"/>
    <cellStyle name="Currency 4 4 2 2" xfId="23756"/>
    <cellStyle name="Currency 4 4 2 3" xfId="9664"/>
    <cellStyle name="Currency 4 4 3" xfId="5763"/>
    <cellStyle name="Currency 4 4 3 2" xfId="22627"/>
    <cellStyle name="Currency 4 4 4" xfId="5228"/>
    <cellStyle name="Currency 4 4 5" xfId="1279"/>
    <cellStyle name="Currency 4 5" xfId="632"/>
    <cellStyle name="Currency 4 5 2" xfId="5871"/>
    <cellStyle name="Currency 4 5 2 2" xfId="22236"/>
    <cellStyle name="Currency 4 5 3" xfId="5477"/>
    <cellStyle name="Currency 4 5 4" xfId="3999"/>
    <cellStyle name="Currency 4 5 5" xfId="9665"/>
    <cellStyle name="Currency 4 6" xfId="4000"/>
    <cellStyle name="Currency 4 6 2" xfId="9667"/>
    <cellStyle name="Currency 4 6 3" xfId="9666"/>
    <cellStyle name="Currency 4 7" xfId="4435"/>
    <cellStyle name="Currency 4 8" xfId="1276"/>
    <cellStyle name="Currency 4 9" xfId="5733"/>
    <cellStyle name="Currency 40" xfId="4001"/>
    <cellStyle name="Currency 40 2" xfId="5872"/>
    <cellStyle name="Currency 40 3" xfId="5478"/>
    <cellStyle name="Currency 41" xfId="4002"/>
    <cellStyle name="Currency 41 2" xfId="5873"/>
    <cellStyle name="Currency 41 3" xfId="5479"/>
    <cellStyle name="Currency 42" xfId="3940"/>
    <cellStyle name="Currency 42 2" xfId="4400"/>
    <cellStyle name="Currency 43" xfId="4366"/>
    <cellStyle name="Currency 43 2" xfId="5887"/>
    <cellStyle name="Currency 43 3" xfId="5480"/>
    <cellStyle name="Currency 44" xfId="4386"/>
    <cellStyle name="Currency 44 2" xfId="5891"/>
    <cellStyle name="Currency 44 3" xfId="5481"/>
    <cellStyle name="Currency 45" xfId="4392"/>
    <cellStyle name="Currency 45 2" xfId="5892"/>
    <cellStyle name="Currency 45 3" xfId="5482"/>
    <cellStyle name="Currency 46" xfId="4382"/>
    <cellStyle name="Currency 46 2" xfId="5888"/>
    <cellStyle name="Currency 46 3" xfId="5483"/>
    <cellStyle name="Currency 47" xfId="4394"/>
    <cellStyle name="Currency 47 2" xfId="5894"/>
    <cellStyle name="Currency 47 3" xfId="5484"/>
    <cellStyle name="Currency 48" xfId="4396"/>
    <cellStyle name="Currency 48 2" xfId="5896"/>
    <cellStyle name="Currency 48 3" xfId="5485"/>
    <cellStyle name="Currency 49" xfId="4383"/>
    <cellStyle name="Currency 49 2" xfId="5889"/>
    <cellStyle name="Currency 49 3" xfId="5486"/>
    <cellStyle name="Currency 5" xfId="236"/>
    <cellStyle name="Currency 5 10" xfId="940"/>
    <cellStyle name="Currency 5 2" xfId="518"/>
    <cellStyle name="Currency 5 2 2" xfId="588"/>
    <cellStyle name="Currency 5 2 3" xfId="688"/>
    <cellStyle name="Currency 5 2 3 2" xfId="22631"/>
    <cellStyle name="Currency 5 2 4" xfId="4437"/>
    <cellStyle name="Currency 5 2 5" xfId="5771"/>
    <cellStyle name="Currency 5 3" xfId="1281"/>
    <cellStyle name="Currency 5 3 2" xfId="4438"/>
    <cellStyle name="Currency 5 3 2 2" xfId="23647"/>
    <cellStyle name="Currency 5 3 3" xfId="5767"/>
    <cellStyle name="Currency 5 3 3 2" xfId="23646"/>
    <cellStyle name="Currency 5 3 4" xfId="22632"/>
    <cellStyle name="Currency 5 3 5" xfId="9669"/>
    <cellStyle name="Currency 5 4" xfId="4003"/>
    <cellStyle name="Currency 5 4 2" xfId="5874"/>
    <cellStyle name="Currency 5 4 2 2" xfId="23757"/>
    <cellStyle name="Currency 5 4 2 3" xfId="9671"/>
    <cellStyle name="Currency 5 4 3" xfId="5227"/>
    <cellStyle name="Currency 5 4 3 2" xfId="23648"/>
    <cellStyle name="Currency 5 4 4" xfId="9670"/>
    <cellStyle name="Currency 5 5" xfId="4004"/>
    <cellStyle name="Currency 5 5 2" xfId="5875"/>
    <cellStyle name="Currency 5 5 3" xfId="5487"/>
    <cellStyle name="Currency 5 5 4" xfId="9672"/>
    <cellStyle name="Currency 5 6" xfId="4005"/>
    <cellStyle name="Currency 5 6 2" xfId="23758"/>
    <cellStyle name="Currency 5 6 3" xfId="9673"/>
    <cellStyle name="Currency 5 7" xfId="4436"/>
    <cellStyle name="Currency 5 8" xfId="1280"/>
    <cellStyle name="Currency 5 9" xfId="5731"/>
    <cellStyle name="Currency 50" xfId="4398"/>
    <cellStyle name="Currency 50 2" xfId="5897"/>
    <cellStyle name="Currency 50 3" xfId="5488"/>
    <cellStyle name="Currency 51" xfId="2041"/>
    <cellStyle name="Currency 52" xfId="5489"/>
    <cellStyle name="Currency 53" xfId="5490"/>
    <cellStyle name="Currency 54" xfId="5491"/>
    <cellStyle name="Currency 55" xfId="5492"/>
    <cellStyle name="Currency 56" xfId="5493"/>
    <cellStyle name="Currency 57" xfId="5494"/>
    <cellStyle name="Currency 58" xfId="5495"/>
    <cellStyle name="Currency 59" xfId="5496"/>
    <cellStyle name="Currency 6" xfId="2087"/>
    <cellStyle name="Currency 6 2" xfId="4006"/>
    <cellStyle name="Currency 6 2 2" xfId="5876"/>
    <cellStyle name="Currency 6 2 3" xfId="5497"/>
    <cellStyle name="Currency 6 3" xfId="4007"/>
    <cellStyle name="Currency 6 3 2" xfId="23650"/>
    <cellStyle name="Currency 6 3 3" xfId="23649"/>
    <cellStyle name="Currency 6 3 4" xfId="23759"/>
    <cellStyle name="Currency 6 3 5" xfId="9674"/>
    <cellStyle name="Currency 6 4" xfId="4536"/>
    <cellStyle name="Currency 6 4 2" xfId="23651"/>
    <cellStyle name="Currency 60" xfId="5498"/>
    <cellStyle name="Currency 61" xfId="5499"/>
    <cellStyle name="Currency 62" xfId="5500"/>
    <cellStyle name="Currency 63" xfId="5501"/>
    <cellStyle name="Currency 64" xfId="5502"/>
    <cellStyle name="Currency 65" xfId="5503"/>
    <cellStyle name="Currency 66" xfId="5504"/>
    <cellStyle name="Currency 67" xfId="5505"/>
    <cellStyle name="Currency 68" xfId="5506"/>
    <cellStyle name="Currency 69" xfId="5507"/>
    <cellStyle name="Currency 7" xfId="2088"/>
    <cellStyle name="Currency 7 2" xfId="5508"/>
    <cellStyle name="Currency 7 2 2" xfId="22633"/>
    <cellStyle name="Currency 7 2 3" xfId="23760"/>
    <cellStyle name="Currency 7 2 4" xfId="9676"/>
    <cellStyle name="Currency 7 3" xfId="23652"/>
    <cellStyle name="Currency 7 3 2" xfId="23653"/>
    <cellStyle name="Currency 7 4" xfId="23654"/>
    <cellStyle name="Currency 7 5" xfId="11761"/>
    <cellStyle name="Currency 7 6" xfId="9675"/>
    <cellStyle name="Currency 70" xfId="5509"/>
    <cellStyle name="Currency 71" xfId="5510"/>
    <cellStyle name="Currency 72" xfId="5511"/>
    <cellStyle name="Currency 8" xfId="2089"/>
    <cellStyle name="Currency 8 2" xfId="2143"/>
    <cellStyle name="Currency 8 2 2" xfId="2170"/>
    <cellStyle name="Currency 8 2 3" xfId="2221"/>
    <cellStyle name="Currency 8 2 4" xfId="4009"/>
    <cellStyle name="Currency 8 2 5" xfId="22635"/>
    <cellStyle name="Currency 8 3" xfId="2130"/>
    <cellStyle name="Currency 8 3 2" xfId="2187"/>
    <cellStyle name="Currency 8 3 2 2" xfId="23656"/>
    <cellStyle name="Currency 8 3 3" xfId="2237"/>
    <cellStyle name="Currency 8 3 4" xfId="4010"/>
    <cellStyle name="Currency 8 3 5" xfId="23655"/>
    <cellStyle name="Currency 8 4" xfId="2196"/>
    <cellStyle name="Currency 8 4 2" xfId="2247"/>
    <cellStyle name="Currency 8 4 3" xfId="4011"/>
    <cellStyle name="Currency 8 5" xfId="2160"/>
    <cellStyle name="Currency 8 5 2" xfId="22634"/>
    <cellStyle name="Currency 8 6" xfId="2210"/>
    <cellStyle name="Currency 8 6 2" xfId="23761"/>
    <cellStyle name="Currency 8 7" xfId="4008"/>
    <cellStyle name="Currency 8 8" xfId="5544"/>
    <cellStyle name="Currency 8 9" xfId="9677"/>
    <cellStyle name="Currency 9" xfId="2090"/>
    <cellStyle name="Currency 9 2" xfId="1008"/>
    <cellStyle name="Currency 9 2 2" xfId="2171"/>
    <cellStyle name="Currency 9 2 2 2" xfId="23658"/>
    <cellStyle name="Currency 9 2 3" xfId="2222"/>
    <cellStyle name="Currency 9 2 4" xfId="4013"/>
    <cellStyle name="Currency 9 2 5" xfId="4439"/>
    <cellStyle name="Currency 9 2 6" xfId="2144"/>
    <cellStyle name="Currency 9 3" xfId="1009"/>
    <cellStyle name="Currency 9 3 2" xfId="2188"/>
    <cellStyle name="Currency 9 3 3" xfId="2238"/>
    <cellStyle name="Currency 9 3 4" xfId="4014"/>
    <cellStyle name="Currency 9 3 5" xfId="4440"/>
    <cellStyle name="Currency 9 3 6" xfId="2131"/>
    <cellStyle name="Currency 9 3 7" xfId="23657"/>
    <cellStyle name="Currency 9 4" xfId="2197"/>
    <cellStyle name="Currency 9 4 2" xfId="2248"/>
    <cellStyle name="Currency 9 4 3" xfId="4015"/>
    <cellStyle name="Currency 9 5" xfId="2161"/>
    <cellStyle name="Currency 9 6" xfId="2211"/>
    <cellStyle name="Currency 9 7" xfId="4012"/>
    <cellStyle name="Currency 9 8" xfId="5788"/>
    <cellStyle name="Currency0" xfId="22636"/>
    <cellStyle name="Currency2" xfId="22637"/>
    <cellStyle name="Currency3" xfId="22638"/>
    <cellStyle name="Date" xfId="22639"/>
    <cellStyle name="deptsumbud" xfId="22640"/>
    <cellStyle name="Emphasis 1" xfId="237"/>
    <cellStyle name="Emphasis 2" xfId="238"/>
    <cellStyle name="Emphasis 3" xfId="239"/>
    <cellStyle name="Explanatory Text" xfId="14" builtinId="53" customBuiltin="1"/>
    <cellStyle name="Explanatory Text 10" xfId="4016"/>
    <cellStyle name="Explanatory Text 10 2" xfId="4017"/>
    <cellStyle name="Explanatory Text 11" xfId="4018"/>
    <cellStyle name="Explanatory Text 11 2" xfId="4019"/>
    <cellStyle name="Explanatory Text 2" xfId="789"/>
    <cellStyle name="Explanatory Text 2 10" xfId="22238"/>
    <cellStyle name="Explanatory Text 2 11" xfId="22239"/>
    <cellStyle name="Explanatory Text 2 12" xfId="22240"/>
    <cellStyle name="Explanatory Text 2 13" xfId="22241"/>
    <cellStyle name="Explanatory Text 2 14" xfId="22242"/>
    <cellStyle name="Explanatory Text 2 15" xfId="22641"/>
    <cellStyle name="Explanatory Text 2 16" xfId="22237"/>
    <cellStyle name="Explanatory Text 2 17" xfId="10277"/>
    <cellStyle name="Explanatory Text 2 2" xfId="1283"/>
    <cellStyle name="Explanatory Text 2 2 2" xfId="2091"/>
    <cellStyle name="Explanatory Text 2 2 2 2" xfId="22642"/>
    <cellStyle name="Explanatory Text 2 2 3" xfId="22243"/>
    <cellStyle name="Explanatory Text 2 3" xfId="5512"/>
    <cellStyle name="Explanatory Text 2 3 2" xfId="22643"/>
    <cellStyle name="Explanatory Text 2 4" xfId="1282"/>
    <cellStyle name="Explanatory Text 2 4 2" xfId="22644"/>
    <cellStyle name="Explanatory Text 2 4 3" xfId="22244"/>
    <cellStyle name="Explanatory Text 2 5" xfId="22245"/>
    <cellStyle name="Explanatory Text 2 6" xfId="22246"/>
    <cellStyle name="Explanatory Text 2 7" xfId="22247"/>
    <cellStyle name="Explanatory Text 2 8" xfId="22248"/>
    <cellStyle name="Explanatory Text 2 9" xfId="22249"/>
    <cellStyle name="Explanatory Text 3" xfId="748"/>
    <cellStyle name="Explanatory Text 3 2" xfId="4021"/>
    <cellStyle name="Explanatory Text 3 3" xfId="4020"/>
    <cellStyle name="Explanatory Text 3 4" xfId="9681"/>
    <cellStyle name="Explanatory Text 4" xfId="4022"/>
    <cellStyle name="Explanatory Text 4 2" xfId="4023"/>
    <cellStyle name="Explanatory Text 5" xfId="4024"/>
    <cellStyle name="Explanatory Text 5 2" xfId="4025"/>
    <cellStyle name="Explanatory Text 6" xfId="4026"/>
    <cellStyle name="Explanatory Text 6 2" xfId="4027"/>
    <cellStyle name="Explanatory Text 7" xfId="4028"/>
    <cellStyle name="Explanatory Text 7 2" xfId="4029"/>
    <cellStyle name="Explanatory Text 8" xfId="4030"/>
    <cellStyle name="Explanatory Text 8 2" xfId="4031"/>
    <cellStyle name="Explanatory Text 9" xfId="4032"/>
    <cellStyle name="Explanatory Text 9 2" xfId="4033"/>
    <cellStyle name="Fixed" xfId="22645"/>
    <cellStyle name="FundHeaderRowCol.*" xfId="240"/>
    <cellStyle name="FundHeaderRowCol.1" xfId="241"/>
    <cellStyle name="FundHeaderRowCol.2" xfId="242"/>
    <cellStyle name="FundHeaderRowCol.Desc" xfId="243"/>
    <cellStyle name="FundSectionHeaderRowDescCol" xfId="244"/>
    <cellStyle name="FundSectionHeaderRowJERefCol" xfId="245"/>
    <cellStyle name="FundSectionHeaderRowNameCol" xfId="246"/>
    <cellStyle name="Good" xfId="5" builtinId="26" customBuiltin="1"/>
    <cellStyle name="Good 10" xfId="4034"/>
    <cellStyle name="Good 10 2" xfId="4035"/>
    <cellStyle name="Good 11" xfId="4036"/>
    <cellStyle name="Good 11 2" xfId="4037"/>
    <cellStyle name="Good 2" xfId="247"/>
    <cellStyle name="Good 2 10" xfId="22251"/>
    <cellStyle name="Good 2 11" xfId="22252"/>
    <cellStyle name="Good 2 12" xfId="22253"/>
    <cellStyle name="Good 2 13" xfId="22254"/>
    <cellStyle name="Good 2 14" xfId="22255"/>
    <cellStyle name="Good 2 15" xfId="22646"/>
    <cellStyle name="Good 2 16" xfId="22250"/>
    <cellStyle name="Good 2 17" xfId="12533"/>
    <cellStyle name="Good 2 2" xfId="248"/>
    <cellStyle name="Good 2 2 2" xfId="2092"/>
    <cellStyle name="Good 2 2 2 2" xfId="22647"/>
    <cellStyle name="Good 2 2 3" xfId="1285"/>
    <cellStyle name="Good 2 2 3 2" xfId="22256"/>
    <cellStyle name="Good 2 2 4" xfId="10656"/>
    <cellStyle name="Good 2 3" xfId="1286"/>
    <cellStyle name="Good 2 3 2" xfId="22648"/>
    <cellStyle name="Good 2 3 3" xfId="22257"/>
    <cellStyle name="Good 2 3 4" xfId="12114"/>
    <cellStyle name="Good 2 3 5" xfId="9690"/>
    <cellStyle name="Good 2 4" xfId="5513"/>
    <cellStyle name="Good 2 4 2" xfId="22649"/>
    <cellStyle name="Good 2 5" xfId="1284"/>
    <cellStyle name="Good 2 5 2" xfId="22650"/>
    <cellStyle name="Good 2 5 3" xfId="22258"/>
    <cellStyle name="Good 2 6" xfId="22259"/>
    <cellStyle name="Good 2 7" xfId="22260"/>
    <cellStyle name="Good 2 8" xfId="22261"/>
    <cellStyle name="Good 2 9" xfId="22262"/>
    <cellStyle name="Good 3" xfId="780"/>
    <cellStyle name="Good 3 2" xfId="4039"/>
    <cellStyle name="Good 3 3" xfId="4038"/>
    <cellStyle name="Good 3 4" xfId="1287"/>
    <cellStyle name="Good 3 5" xfId="9691"/>
    <cellStyle name="Good 4" xfId="738"/>
    <cellStyle name="Good 4 2" xfId="4041"/>
    <cellStyle name="Good 4 3" xfId="4040"/>
    <cellStyle name="Good 5" xfId="4042"/>
    <cellStyle name="Good 5 2" xfId="4043"/>
    <cellStyle name="Good 6" xfId="4044"/>
    <cellStyle name="Good 6 2" xfId="4045"/>
    <cellStyle name="Good 7" xfId="4046"/>
    <cellStyle name="Good 7 2" xfId="4047"/>
    <cellStyle name="Good 8" xfId="4048"/>
    <cellStyle name="Good 8 2" xfId="4049"/>
    <cellStyle name="Good 9" xfId="4050"/>
    <cellStyle name="Good 9 2" xfId="4051"/>
    <cellStyle name="Grand Totals" xfId="5514"/>
    <cellStyle name="Grey" xfId="22651"/>
    <cellStyle name="GroupSectionHeaderRowBalance" xfId="249"/>
    <cellStyle name="GroupSectionHeaderRowDescCol" xfId="250"/>
    <cellStyle name="GroupSectionHeaderRowNameCol" xfId="251"/>
    <cellStyle name="GroupSelectionHeaderRowJERefCol" xfId="252"/>
    <cellStyle name="Header1" xfId="22652"/>
    <cellStyle name="Header2" xfId="22653"/>
    <cellStyle name="Heading 1" xfId="1" builtinId="16" customBuiltin="1"/>
    <cellStyle name="Heading 1 10" xfId="4052"/>
    <cellStyle name="Heading 1 10 2" xfId="4053"/>
    <cellStyle name="Heading 1 11" xfId="4054"/>
    <cellStyle name="Heading 1 11 2" xfId="4055"/>
    <cellStyle name="Heading 1 2" xfId="253"/>
    <cellStyle name="Heading 1 2 10" xfId="22264"/>
    <cellStyle name="Heading 1 2 11" xfId="22265"/>
    <cellStyle name="Heading 1 2 12" xfId="22266"/>
    <cellStyle name="Heading 1 2 13" xfId="22267"/>
    <cellStyle name="Heading 1 2 14" xfId="22268"/>
    <cellStyle name="Heading 1 2 15" xfId="22654"/>
    <cellStyle name="Heading 1 2 16" xfId="22263"/>
    <cellStyle name="Heading 1 2 17" xfId="10810"/>
    <cellStyle name="Heading 1 2 2" xfId="254"/>
    <cellStyle name="Heading 1 2 2 2" xfId="2093"/>
    <cellStyle name="Heading 1 2 2 2 2" xfId="22655"/>
    <cellStyle name="Heading 1 2 2 3" xfId="1289"/>
    <cellStyle name="Heading 1 2 2 3 2" xfId="22269"/>
    <cellStyle name="Heading 1 2 2 4" xfId="12014"/>
    <cellStyle name="Heading 1 2 3" xfId="1290"/>
    <cellStyle name="Heading 1 2 3 2" xfId="22656"/>
    <cellStyle name="Heading 1 2 3 3" xfId="22270"/>
    <cellStyle name="Heading 1 2 3 4" xfId="11310"/>
    <cellStyle name="Heading 1 2 3 5" xfId="9698"/>
    <cellStyle name="Heading 1 2 4" xfId="5515"/>
    <cellStyle name="Heading 1 2 4 2" xfId="22657"/>
    <cellStyle name="Heading 1 2 4 3" xfId="22271"/>
    <cellStyle name="Heading 1 2 5" xfId="1288"/>
    <cellStyle name="Heading 1 2 5 2" xfId="22658"/>
    <cellStyle name="Heading 1 2 5 3" xfId="22272"/>
    <cellStyle name="Heading 1 2 6" xfId="22273"/>
    <cellStyle name="Heading 1 2 7" xfId="22274"/>
    <cellStyle name="Heading 1 2 8" xfId="22275"/>
    <cellStyle name="Heading 1 2 9" xfId="22276"/>
    <cellStyle name="Heading 1 3" xfId="776"/>
    <cellStyle name="Heading 1 3 2" xfId="4057"/>
    <cellStyle name="Heading 1 3 3" xfId="4056"/>
    <cellStyle name="Heading 1 3 4" xfId="1291"/>
    <cellStyle name="Heading 1 3 5" xfId="9699"/>
    <cellStyle name="Heading 1 4" xfId="734"/>
    <cellStyle name="Heading 1 4 2" xfId="4059"/>
    <cellStyle name="Heading 1 4 3" xfId="4058"/>
    <cellStyle name="Heading 1 5" xfId="4060"/>
    <cellStyle name="Heading 1 5 2" xfId="4061"/>
    <cellStyle name="Heading 1 6" xfId="4062"/>
    <cellStyle name="Heading 1 6 2" xfId="4063"/>
    <cellStyle name="Heading 1 7" xfId="4064"/>
    <cellStyle name="Heading 1 7 2" xfId="4065"/>
    <cellStyle name="Heading 1 8" xfId="4066"/>
    <cellStyle name="Heading 1 8 2" xfId="4067"/>
    <cellStyle name="Heading 1 9" xfId="4068"/>
    <cellStyle name="Heading 1 9 2" xfId="4069"/>
    <cellStyle name="Heading 2" xfId="2" builtinId="17" customBuiltin="1"/>
    <cellStyle name="Heading 2 10" xfId="4070"/>
    <cellStyle name="Heading 2 10 2" xfId="4071"/>
    <cellStyle name="Heading 2 11" xfId="4072"/>
    <cellStyle name="Heading 2 11 2" xfId="4073"/>
    <cellStyle name="Heading 2 2" xfId="255"/>
    <cellStyle name="Heading 2 2 10" xfId="22278"/>
    <cellStyle name="Heading 2 2 11" xfId="22279"/>
    <cellStyle name="Heading 2 2 12" xfId="22280"/>
    <cellStyle name="Heading 2 2 13" xfId="22281"/>
    <cellStyle name="Heading 2 2 14" xfId="22282"/>
    <cellStyle name="Heading 2 2 15" xfId="22659"/>
    <cellStyle name="Heading 2 2 16" xfId="22277"/>
    <cellStyle name="Heading 2 2 17" xfId="11778"/>
    <cellStyle name="Heading 2 2 2" xfId="256"/>
    <cellStyle name="Heading 2 2 2 2" xfId="2094"/>
    <cellStyle name="Heading 2 2 2 2 2" xfId="22660"/>
    <cellStyle name="Heading 2 2 2 3" xfId="1293"/>
    <cellStyle name="Heading 2 2 2 3 2" xfId="22283"/>
    <cellStyle name="Heading 2 2 2 4" xfId="12266"/>
    <cellStyle name="Heading 2 2 3" xfId="1294"/>
    <cellStyle name="Heading 2 2 3 2" xfId="22661"/>
    <cellStyle name="Heading 2 2 3 3" xfId="22284"/>
    <cellStyle name="Heading 2 2 3 4" xfId="10560"/>
    <cellStyle name="Heading 2 2 3 5" xfId="9702"/>
    <cellStyle name="Heading 2 2 4" xfId="1292"/>
    <cellStyle name="Heading 2 2 4 2" xfId="22662"/>
    <cellStyle name="Heading 2 2 4 3" xfId="22285"/>
    <cellStyle name="Heading 2 2 5" xfId="22286"/>
    <cellStyle name="Heading 2 2 5 2" xfId="22663"/>
    <cellStyle name="Heading 2 2 6" xfId="22287"/>
    <cellStyle name="Heading 2 2 7" xfId="22288"/>
    <cellStyle name="Heading 2 2 8" xfId="22289"/>
    <cellStyle name="Heading 2 2 9" xfId="22290"/>
    <cellStyle name="Heading 2 3" xfId="777"/>
    <cellStyle name="Heading 2 3 2" xfId="4075"/>
    <cellStyle name="Heading 2 3 3" xfId="4074"/>
    <cellStyle name="Heading 2 3 4" xfId="1295"/>
    <cellStyle name="Heading 2 3 5" xfId="9703"/>
    <cellStyle name="Heading 2 4" xfId="735"/>
    <cellStyle name="Heading 2 4 2" xfId="4077"/>
    <cellStyle name="Heading 2 4 3" xfId="4076"/>
    <cellStyle name="Heading 2 5" xfId="4078"/>
    <cellStyle name="Heading 2 5 2" xfId="4079"/>
    <cellStyle name="Heading 2 6" xfId="4080"/>
    <cellStyle name="Heading 2 6 2" xfId="4081"/>
    <cellStyle name="Heading 2 7" xfId="4082"/>
    <cellStyle name="Heading 2 7 2" xfId="4083"/>
    <cellStyle name="Heading 2 8" xfId="4084"/>
    <cellStyle name="Heading 2 8 2" xfId="4085"/>
    <cellStyle name="Heading 2 9" xfId="4086"/>
    <cellStyle name="Heading 2 9 2" xfId="4087"/>
    <cellStyle name="Heading 3" xfId="3" builtinId="18" customBuiltin="1"/>
    <cellStyle name="Heading 3 10" xfId="4088"/>
    <cellStyle name="Heading 3 10 2" xfId="4089"/>
    <cellStyle name="Heading 3 11" xfId="4090"/>
    <cellStyle name="Heading 3 11 2" xfId="4091"/>
    <cellStyle name="Heading 3 2" xfId="257"/>
    <cellStyle name="Heading 3 2 10" xfId="22292"/>
    <cellStyle name="Heading 3 2 11" xfId="22293"/>
    <cellStyle name="Heading 3 2 12" xfId="22294"/>
    <cellStyle name="Heading 3 2 13" xfId="22295"/>
    <cellStyle name="Heading 3 2 14" xfId="22296"/>
    <cellStyle name="Heading 3 2 15" xfId="22664"/>
    <cellStyle name="Heading 3 2 16" xfId="22291"/>
    <cellStyle name="Heading 3 2 17" xfId="12073"/>
    <cellStyle name="Heading 3 2 2" xfId="258"/>
    <cellStyle name="Heading 3 2 2 2" xfId="2095"/>
    <cellStyle name="Heading 3 2 2 2 2" xfId="22665"/>
    <cellStyle name="Heading 3 2 2 3" xfId="1297"/>
    <cellStyle name="Heading 3 2 2 3 2" xfId="22297"/>
    <cellStyle name="Heading 3 2 2 4" xfId="12117"/>
    <cellStyle name="Heading 3 2 3" xfId="1298"/>
    <cellStyle name="Heading 3 2 3 2" xfId="22666"/>
    <cellStyle name="Heading 3 2 3 3" xfId="22298"/>
    <cellStyle name="Heading 3 2 3 4" xfId="10156"/>
    <cellStyle name="Heading 3 2 3 5" xfId="9707"/>
    <cellStyle name="Heading 3 2 4" xfId="5516"/>
    <cellStyle name="Heading 3 2 4 2" xfId="22667"/>
    <cellStyle name="Heading 3 2 4 3" xfId="22299"/>
    <cellStyle name="Heading 3 2 5" xfId="1296"/>
    <cellStyle name="Heading 3 2 5 2" xfId="22668"/>
    <cellStyle name="Heading 3 2 5 3" xfId="22300"/>
    <cellStyle name="Heading 3 2 6" xfId="22301"/>
    <cellStyle name="Heading 3 2 7" xfId="22302"/>
    <cellStyle name="Heading 3 2 8" xfId="22303"/>
    <cellStyle name="Heading 3 2 9" xfId="22304"/>
    <cellStyle name="Heading 3 3" xfId="778"/>
    <cellStyle name="Heading 3 3 2" xfId="4093"/>
    <cellStyle name="Heading 3 3 3" xfId="4092"/>
    <cellStyle name="Heading 3 3 4" xfId="1299"/>
    <cellStyle name="Heading 3 3 5" xfId="9708"/>
    <cellStyle name="Heading 3 4" xfId="736"/>
    <cellStyle name="Heading 3 4 2" xfId="4095"/>
    <cellStyle name="Heading 3 4 3" xfId="4094"/>
    <cellStyle name="Heading 3 5" xfId="4096"/>
    <cellStyle name="Heading 3 5 2" xfId="4097"/>
    <cellStyle name="Heading 3 6" xfId="4098"/>
    <cellStyle name="Heading 3 6 2" xfId="4099"/>
    <cellStyle name="Heading 3 7" xfId="4100"/>
    <cellStyle name="Heading 3 7 2" xfId="4101"/>
    <cellStyle name="Heading 3 8" xfId="4102"/>
    <cellStyle name="Heading 3 8 2" xfId="4103"/>
    <cellStyle name="Heading 3 9" xfId="4104"/>
    <cellStyle name="Heading 3 9 2" xfId="4105"/>
    <cellStyle name="Heading 4" xfId="4" builtinId="19" customBuiltin="1"/>
    <cellStyle name="Heading 4 10" xfId="4106"/>
    <cellStyle name="Heading 4 10 2" xfId="4107"/>
    <cellStyle name="Heading 4 11" xfId="4108"/>
    <cellStyle name="Heading 4 11 2" xfId="4109"/>
    <cellStyle name="Heading 4 2" xfId="259"/>
    <cellStyle name="Heading 4 2 10" xfId="22306"/>
    <cellStyle name="Heading 4 2 11" xfId="22307"/>
    <cellStyle name="Heading 4 2 12" xfId="22308"/>
    <cellStyle name="Heading 4 2 13" xfId="22309"/>
    <cellStyle name="Heading 4 2 14" xfId="22310"/>
    <cellStyle name="Heading 4 2 15" xfId="22669"/>
    <cellStyle name="Heading 4 2 16" xfId="22305"/>
    <cellStyle name="Heading 4 2 17" xfId="12710"/>
    <cellStyle name="Heading 4 2 2" xfId="260"/>
    <cellStyle name="Heading 4 2 2 2" xfId="2096"/>
    <cellStyle name="Heading 4 2 2 2 2" xfId="22670"/>
    <cellStyle name="Heading 4 2 2 3" xfId="1301"/>
    <cellStyle name="Heading 4 2 2 3 2" xfId="22311"/>
    <cellStyle name="Heading 4 2 2 4" xfId="12772"/>
    <cellStyle name="Heading 4 2 3" xfId="1302"/>
    <cellStyle name="Heading 4 2 3 2" xfId="22671"/>
    <cellStyle name="Heading 4 2 3 3" xfId="22312"/>
    <cellStyle name="Heading 4 2 3 4" xfId="11776"/>
    <cellStyle name="Heading 4 2 3 5" xfId="9712"/>
    <cellStyle name="Heading 4 2 4" xfId="1300"/>
    <cellStyle name="Heading 4 2 4 2" xfId="22672"/>
    <cellStyle name="Heading 4 2 4 3" xfId="22313"/>
    <cellStyle name="Heading 4 2 5" xfId="22314"/>
    <cellStyle name="Heading 4 2 5 2" xfId="22673"/>
    <cellStyle name="Heading 4 2 6" xfId="22315"/>
    <cellStyle name="Heading 4 2 7" xfId="22316"/>
    <cellStyle name="Heading 4 2 8" xfId="22317"/>
    <cellStyle name="Heading 4 2 9" xfId="22318"/>
    <cellStyle name="Heading 4 3" xfId="779"/>
    <cellStyle name="Heading 4 3 2" xfId="4111"/>
    <cellStyle name="Heading 4 3 3" xfId="4110"/>
    <cellStyle name="Heading 4 3 4" xfId="1303"/>
    <cellStyle name="Heading 4 3 5" xfId="9713"/>
    <cellStyle name="Heading 4 4" xfId="737"/>
    <cellStyle name="Heading 4 4 2" xfId="4113"/>
    <cellStyle name="Heading 4 4 3" xfId="4112"/>
    <cellStyle name="Heading 4 5" xfId="4114"/>
    <cellStyle name="Heading 4 5 2" xfId="4115"/>
    <cellStyle name="Heading 4 6" xfId="4116"/>
    <cellStyle name="Heading 4 6 2" xfId="4117"/>
    <cellStyle name="Heading 4 7" xfId="4118"/>
    <cellStyle name="Heading 4 7 2" xfId="4119"/>
    <cellStyle name="Heading 4 8" xfId="4120"/>
    <cellStyle name="Heading 4 8 2" xfId="4121"/>
    <cellStyle name="Heading 4 9" xfId="4122"/>
    <cellStyle name="Heading 4 9 2" xfId="4123"/>
    <cellStyle name="Headings" xfId="5517"/>
    <cellStyle name="Headings 2" xfId="5518"/>
    <cellStyle name="Hyperlink 2" xfId="261"/>
    <cellStyle name="Hyperlink 2 10" xfId="5917"/>
    <cellStyle name="Hyperlink 2 11" xfId="1304"/>
    <cellStyle name="Hyperlink 2 2" xfId="262"/>
    <cellStyle name="Hyperlink 2 2 2" xfId="263"/>
    <cellStyle name="Hyperlink 2 2 2 2" xfId="2097"/>
    <cellStyle name="Hyperlink 2 2 3" xfId="5662"/>
    <cellStyle name="Hyperlink 2 2 3 2" xfId="23659"/>
    <cellStyle name="Hyperlink 2 2 4" xfId="4621"/>
    <cellStyle name="Hyperlink 2 2 5" xfId="1305"/>
    <cellStyle name="Hyperlink 2 3" xfId="264"/>
    <cellStyle name="Hyperlink 2 3 2" xfId="265"/>
    <cellStyle name="Hyperlink 2 3 2 2" xfId="4126"/>
    <cellStyle name="Hyperlink 2 3 3" xfId="4127"/>
    <cellStyle name="Hyperlink 2 3 4" xfId="4128"/>
    <cellStyle name="Hyperlink 2 3 5" xfId="4125"/>
    <cellStyle name="Hyperlink 2 3 6" xfId="2098"/>
    <cellStyle name="Hyperlink 2 3 7" xfId="1306"/>
    <cellStyle name="Hyperlink 2 4" xfId="266"/>
    <cellStyle name="Hyperlink 2 4 2" xfId="4129"/>
    <cellStyle name="Hyperlink 2 4 3" xfId="2132"/>
    <cellStyle name="Hyperlink 2 4 4" xfId="5661"/>
    <cellStyle name="Hyperlink 2 4 5" xfId="1307"/>
    <cellStyle name="Hyperlink 2 5" xfId="4130"/>
    <cellStyle name="Hyperlink 2 5 2" xfId="5877"/>
    <cellStyle name="Hyperlink 2 5 3" xfId="4620"/>
    <cellStyle name="Hyperlink 2 6" xfId="4131"/>
    <cellStyle name="Hyperlink 2 7" xfId="4132"/>
    <cellStyle name="Hyperlink 2 8" xfId="4133"/>
    <cellStyle name="Hyperlink 2 9" xfId="5918"/>
    <cellStyle name="Hyperlink 3" xfId="267"/>
    <cellStyle name="Hyperlink 3 10" xfId="1308"/>
    <cellStyle name="Hyperlink 3 2" xfId="268"/>
    <cellStyle name="Hyperlink 3 2 2" xfId="4135"/>
    <cellStyle name="Hyperlink 3 2 2 2" xfId="22674"/>
    <cellStyle name="Hyperlink 3 2 3" xfId="1309"/>
    <cellStyle name="Hyperlink 3 3" xfId="561"/>
    <cellStyle name="Hyperlink 3 3 2" xfId="5878"/>
    <cellStyle name="Hyperlink 3 3 3" xfId="4623"/>
    <cellStyle name="Hyperlink 3 3 4" xfId="4136"/>
    <cellStyle name="Hyperlink 3 3 5" xfId="22928"/>
    <cellStyle name="Hyperlink 3 4" xfId="4137"/>
    <cellStyle name="Hyperlink 3 4 2" xfId="5879"/>
    <cellStyle name="Hyperlink 3 4 3" xfId="4622"/>
    <cellStyle name="Hyperlink 3 4 4" xfId="10214"/>
    <cellStyle name="Hyperlink 3 5" xfId="4138"/>
    <cellStyle name="Hyperlink 3 5 2" xfId="23660"/>
    <cellStyle name="Hyperlink 3 6" xfId="4139"/>
    <cellStyle name="Hyperlink 3 6 2" xfId="10319"/>
    <cellStyle name="Hyperlink 3 7" xfId="4134"/>
    <cellStyle name="Hyperlink 3 8" xfId="2099"/>
    <cellStyle name="Hyperlink 3 9" xfId="4601"/>
    <cellStyle name="Hyperlink 4" xfId="269"/>
    <cellStyle name="Hyperlink 4 10" xfId="1310"/>
    <cellStyle name="Hyperlink 4 2" xfId="270"/>
    <cellStyle name="Hyperlink 4 2 2" xfId="271"/>
    <cellStyle name="Hyperlink 4 2 2 2" xfId="4140"/>
    <cellStyle name="Hyperlink 4 2 3" xfId="272"/>
    <cellStyle name="Hyperlink 4 2 3 2" xfId="4141"/>
    <cellStyle name="Hyperlink 4 2 4" xfId="522"/>
    <cellStyle name="Hyperlink 4 2 4 2" xfId="592"/>
    <cellStyle name="Hyperlink 4 2 4 3" xfId="692"/>
    <cellStyle name="Hyperlink 4 2 5" xfId="2101"/>
    <cellStyle name="Hyperlink 4 3" xfId="273"/>
    <cellStyle name="Hyperlink 4 3 2" xfId="4142"/>
    <cellStyle name="Hyperlink 4 4" xfId="274"/>
    <cellStyle name="Hyperlink 4 4 2" xfId="4143"/>
    <cellStyle name="Hyperlink 4 5" xfId="275"/>
    <cellStyle name="Hyperlink 4 5 2" xfId="4144"/>
    <cellStyle name="Hyperlink 4 6" xfId="521"/>
    <cellStyle name="Hyperlink 4 6 2" xfId="591"/>
    <cellStyle name="Hyperlink 4 6 3" xfId="691"/>
    <cellStyle name="Hyperlink 4 6 4" xfId="4145"/>
    <cellStyle name="Hyperlink 4 7" xfId="4146"/>
    <cellStyle name="Hyperlink 4 8" xfId="2100"/>
    <cellStyle name="Hyperlink 4 9" xfId="5660"/>
    <cellStyle name="Hyperlink 5" xfId="276"/>
    <cellStyle name="Hyperlink 5 2" xfId="277"/>
    <cellStyle name="Hyperlink 5 2 2" xfId="278"/>
    <cellStyle name="Hyperlink 5 2 3" xfId="1312"/>
    <cellStyle name="Hyperlink 5 3" xfId="279"/>
    <cellStyle name="Hyperlink 5 3 2" xfId="2102"/>
    <cellStyle name="Hyperlink 5 4" xfId="523"/>
    <cellStyle name="Hyperlink 5 4 2" xfId="593"/>
    <cellStyle name="Hyperlink 5 4 3" xfId="693"/>
    <cellStyle name="Hyperlink 5 4 4" xfId="5659"/>
    <cellStyle name="Hyperlink 5 4 5" xfId="23661"/>
    <cellStyle name="Hyperlink 5 5" xfId="4624"/>
    <cellStyle name="Hyperlink 5 6" xfId="1311"/>
    <cellStyle name="Hyperlink 6" xfId="280"/>
    <cellStyle name="Hyperlink 6 2" xfId="281"/>
    <cellStyle name="Hyperlink 6 3" xfId="524"/>
    <cellStyle name="Hyperlink 6 3 2" xfId="594"/>
    <cellStyle name="Hyperlink 6 3 3" xfId="694"/>
    <cellStyle name="Hyperlink 6 3 4" xfId="23662"/>
    <cellStyle name="Hyperlink 6 4" xfId="2103"/>
    <cellStyle name="Hyperlink 7" xfId="2104"/>
    <cellStyle name="Hyperlink 7 2" xfId="4147"/>
    <cellStyle name="Hyperlink 7 3" xfId="4148"/>
    <cellStyle name="Hyperlink 8" xfId="2147"/>
    <cellStyle name="Hyperlink 8 2" xfId="4124"/>
    <cellStyle name="Hyperlink 8 3" xfId="5759"/>
    <cellStyle name="Hyperlink 8 4" xfId="4588"/>
    <cellStyle name="Hyperlink 9" xfId="2122"/>
    <cellStyle name="Input" xfId="8" builtinId="20" customBuiltin="1"/>
    <cellStyle name="Input [yellow]" xfId="22675"/>
    <cellStyle name="Input 10" xfId="4149"/>
    <cellStyle name="Input 10 2" xfId="4150"/>
    <cellStyle name="Input 11" xfId="4151"/>
    <cellStyle name="Input 11 2" xfId="4152"/>
    <cellStyle name="Input 2" xfId="282"/>
    <cellStyle name="Input 2 10" xfId="22320"/>
    <cellStyle name="Input 2 11" xfId="22321"/>
    <cellStyle name="Input 2 12" xfId="22322"/>
    <cellStyle name="Input 2 13" xfId="22323"/>
    <cellStyle name="Input 2 14" xfId="22324"/>
    <cellStyle name="Input 2 15" xfId="22676"/>
    <cellStyle name="Input 2 16" xfId="22319"/>
    <cellStyle name="Input 2 17" xfId="10292"/>
    <cellStyle name="Input 2 2" xfId="283"/>
    <cellStyle name="Input 2 2 2" xfId="2105"/>
    <cellStyle name="Input 2 2 2 2" xfId="22677"/>
    <cellStyle name="Input 2 2 3" xfId="1314"/>
    <cellStyle name="Input 2 2 3 2" xfId="22325"/>
    <cellStyle name="Input 2 2 4" xfId="10998"/>
    <cellStyle name="Input 2 3" xfId="1315"/>
    <cellStyle name="Input 2 3 2" xfId="22678"/>
    <cellStyle name="Input 2 3 3" xfId="22326"/>
    <cellStyle name="Input 2 3 4" xfId="9968"/>
    <cellStyle name="Input 2 3 5" xfId="9734"/>
    <cellStyle name="Input 2 4" xfId="5519"/>
    <cellStyle name="Input 2 4 2" xfId="22679"/>
    <cellStyle name="Input 2 4 3" xfId="22327"/>
    <cellStyle name="Input 2 5" xfId="1313"/>
    <cellStyle name="Input 2 5 2" xfId="22680"/>
    <cellStyle name="Input 2 5 3" xfId="22328"/>
    <cellStyle name="Input 2 6" xfId="22329"/>
    <cellStyle name="Input 2 7" xfId="22330"/>
    <cellStyle name="Input 2 8" xfId="22331"/>
    <cellStyle name="Input 2 9" xfId="22332"/>
    <cellStyle name="Input 3" xfId="783"/>
    <cellStyle name="Input 3 2" xfId="4154"/>
    <cellStyle name="Input 3 3" xfId="4153"/>
    <cellStyle name="Input 3 4" xfId="1316"/>
    <cellStyle name="Input 3 5" xfId="9735"/>
    <cellStyle name="Input 4" xfId="741"/>
    <cellStyle name="Input 4 2" xfId="4156"/>
    <cellStyle name="Input 4 3" xfId="4155"/>
    <cellStyle name="Input 5" xfId="4157"/>
    <cellStyle name="Input 5 2" xfId="4158"/>
    <cellStyle name="Input 6" xfId="4159"/>
    <cellStyle name="Input 6 2" xfId="4160"/>
    <cellStyle name="Input 7" xfId="4161"/>
    <cellStyle name="Input 7 2" xfId="4162"/>
    <cellStyle name="Input 8" xfId="4163"/>
    <cellStyle name="Input 8 2" xfId="4164"/>
    <cellStyle name="Input 9" xfId="4165"/>
    <cellStyle name="Input 9 2" xfId="4166"/>
    <cellStyle name="JEDescriptionRowNameCol" xfId="284"/>
    <cellStyle name="JEDetailRowCreditCol" xfId="285"/>
    <cellStyle name="JEDetailRowDebitCol" xfId="286"/>
    <cellStyle name="JEDetailRowDescCol" xfId="287"/>
    <cellStyle name="JEDetailRowNameCol" xfId="288"/>
    <cellStyle name="JEDetailRowSpacerCol" xfId="289"/>
    <cellStyle name="JEDetailRowWPRefCol" xfId="290"/>
    <cellStyle name="JEFundSectionHeaderRowDescCol" xfId="291"/>
    <cellStyle name="JEFundSectionHeaderRowNameCol" xfId="292"/>
    <cellStyle name="JEIdentityRowDescCol" xfId="293"/>
    <cellStyle name="JEIdentityRowNameCol" xfId="294"/>
    <cellStyle name="JEIdentityRowSpacerCol" xfId="295"/>
    <cellStyle name="JEIdentityRowWPRefCol" xfId="296"/>
    <cellStyle name="JETotalRowCreditCol" xfId="297"/>
    <cellStyle name="JETotalRowDebitCol" xfId="298"/>
    <cellStyle name="JETotalRowDescCol" xfId="299"/>
    <cellStyle name="JETotalRowNameCol" xfId="300"/>
    <cellStyle name="JETotalRowSpacerCol" xfId="301"/>
    <cellStyle name="JETotalRowWPRefCol" xfId="302"/>
    <cellStyle name="JETypeDescriptionRowDescCol" xfId="303"/>
    <cellStyle name="JETypeDescriptionRowNameCol" xfId="304"/>
    <cellStyle name="Keyed Notes" xfId="5520"/>
    <cellStyle name="Linked Cell" xfId="11" builtinId="24" customBuiltin="1"/>
    <cellStyle name="Linked Cell 10" xfId="4167"/>
    <cellStyle name="Linked Cell 10 2" xfId="4168"/>
    <cellStyle name="Linked Cell 11" xfId="4169"/>
    <cellStyle name="Linked Cell 11 2" xfId="4170"/>
    <cellStyle name="Linked Cell 2" xfId="305"/>
    <cellStyle name="Linked Cell 2 10" xfId="22334"/>
    <cellStyle name="Linked Cell 2 11" xfId="22335"/>
    <cellStyle name="Linked Cell 2 12" xfId="22336"/>
    <cellStyle name="Linked Cell 2 13" xfId="22337"/>
    <cellStyle name="Linked Cell 2 14" xfId="22338"/>
    <cellStyle name="Linked Cell 2 15" xfId="22681"/>
    <cellStyle name="Linked Cell 2 16" xfId="22333"/>
    <cellStyle name="Linked Cell 2 17" xfId="9944"/>
    <cellStyle name="Linked Cell 2 2" xfId="306"/>
    <cellStyle name="Linked Cell 2 2 2" xfId="2106"/>
    <cellStyle name="Linked Cell 2 2 2 2" xfId="22682"/>
    <cellStyle name="Linked Cell 2 2 3" xfId="1318"/>
    <cellStyle name="Linked Cell 2 2 3 2" xfId="22339"/>
    <cellStyle name="Linked Cell 2 2 4" xfId="9553"/>
    <cellStyle name="Linked Cell 2 3" xfId="1319"/>
    <cellStyle name="Linked Cell 2 3 2" xfId="22683"/>
    <cellStyle name="Linked Cell 2 3 3" xfId="22340"/>
    <cellStyle name="Linked Cell 2 3 4" xfId="9513"/>
    <cellStyle name="Linked Cell 2 3 5" xfId="9756"/>
    <cellStyle name="Linked Cell 2 4" xfId="5521"/>
    <cellStyle name="Linked Cell 2 4 2" xfId="22684"/>
    <cellStyle name="Linked Cell 2 5" xfId="1317"/>
    <cellStyle name="Linked Cell 2 5 2" xfId="22685"/>
    <cellStyle name="Linked Cell 2 5 3" xfId="22341"/>
    <cellStyle name="Linked Cell 2 6" xfId="22342"/>
    <cellStyle name="Linked Cell 2 7" xfId="22343"/>
    <cellStyle name="Linked Cell 2 8" xfId="22344"/>
    <cellStyle name="Linked Cell 2 9" xfId="22345"/>
    <cellStyle name="Linked Cell 3" xfId="786"/>
    <cellStyle name="Linked Cell 3 2" xfId="4172"/>
    <cellStyle name="Linked Cell 3 3" xfId="4171"/>
    <cellStyle name="Linked Cell 3 4" xfId="1320"/>
    <cellStyle name="Linked Cell 3 5" xfId="9757"/>
    <cellStyle name="Linked Cell 4" xfId="744"/>
    <cellStyle name="Linked Cell 4 2" xfId="4174"/>
    <cellStyle name="Linked Cell 4 3" xfId="4173"/>
    <cellStyle name="Linked Cell 5" xfId="4175"/>
    <cellStyle name="Linked Cell 5 2" xfId="4176"/>
    <cellStyle name="Linked Cell 6" xfId="4177"/>
    <cellStyle name="Linked Cell 6 2" xfId="4178"/>
    <cellStyle name="Linked Cell 7" xfId="4179"/>
    <cellStyle name="Linked Cell 7 2" xfId="4180"/>
    <cellStyle name="Linked Cell 8" xfId="4181"/>
    <cellStyle name="Linked Cell 8 2" xfId="4182"/>
    <cellStyle name="Linked Cell 9" xfId="4183"/>
    <cellStyle name="Linked Cell 9 2" xfId="4184"/>
    <cellStyle name="MainHead" xfId="2107"/>
    <cellStyle name="Merged Cells" xfId="5522"/>
    <cellStyle name="Milliers [0]_CREATIVE" xfId="307"/>
    <cellStyle name="Milliers_CREATIVE" xfId="308"/>
    <cellStyle name="Monétaire [0]_CREATIVE" xfId="309"/>
    <cellStyle name="Monétaire_CREATIVE" xfId="310"/>
    <cellStyle name="NetIncomeLossRowBalanceCol" xfId="311"/>
    <cellStyle name="NetIncomeLossRowDescCol" xfId="312"/>
    <cellStyle name="NetIncomeLossRowJERefCol" xfId="313"/>
    <cellStyle name="NetIncomeLossRowNameCol" xfId="314"/>
    <cellStyle name="NetIncomeLossRowSpacerCol" xfId="315"/>
    <cellStyle name="NetIncomeLossRowVarPectCol" xfId="316"/>
    <cellStyle name="NetIncomeLossRowWPRefCol" xfId="317"/>
    <cellStyle name="Neutral" xfId="7" builtinId="28" customBuiltin="1"/>
    <cellStyle name="Neutral 10" xfId="4185"/>
    <cellStyle name="Neutral 10 2" xfId="4186"/>
    <cellStyle name="Neutral 11" xfId="4187"/>
    <cellStyle name="Neutral 11 2" xfId="4188"/>
    <cellStyle name="Neutral 2" xfId="318"/>
    <cellStyle name="Neutral 2 10" xfId="22347"/>
    <cellStyle name="Neutral 2 11" xfId="22348"/>
    <cellStyle name="Neutral 2 12" xfId="22349"/>
    <cellStyle name="Neutral 2 13" xfId="22350"/>
    <cellStyle name="Neutral 2 14" xfId="22351"/>
    <cellStyle name="Neutral 2 15" xfId="22686"/>
    <cellStyle name="Neutral 2 16" xfId="22346"/>
    <cellStyle name="Neutral 2 17" xfId="10944"/>
    <cellStyle name="Neutral 2 2" xfId="319"/>
    <cellStyle name="Neutral 2 2 2" xfId="2108"/>
    <cellStyle name="Neutral 2 2 2 2" xfId="22687"/>
    <cellStyle name="Neutral 2 2 3" xfId="1322"/>
    <cellStyle name="Neutral 2 2 3 2" xfId="22352"/>
    <cellStyle name="Neutral 2 2 4" xfId="12702"/>
    <cellStyle name="Neutral 2 3" xfId="1323"/>
    <cellStyle name="Neutral 2 3 2" xfId="22688"/>
    <cellStyle name="Neutral 2 3 3" xfId="22353"/>
    <cellStyle name="Neutral 2 3 4" xfId="11449"/>
    <cellStyle name="Neutral 2 3 5" xfId="9768"/>
    <cellStyle name="Neutral 2 4" xfId="5523"/>
    <cellStyle name="Neutral 2 4 2" xfId="22689"/>
    <cellStyle name="Neutral 2 5" xfId="1321"/>
    <cellStyle name="Neutral 2 5 2" xfId="22690"/>
    <cellStyle name="Neutral 2 5 3" xfId="22354"/>
    <cellStyle name="Neutral 2 6" xfId="22355"/>
    <cellStyle name="Neutral 2 7" xfId="22356"/>
    <cellStyle name="Neutral 2 8" xfId="22357"/>
    <cellStyle name="Neutral 2 9" xfId="22358"/>
    <cellStyle name="Neutral 3" xfId="782"/>
    <cellStyle name="Neutral 3 2" xfId="4190"/>
    <cellStyle name="Neutral 3 3" xfId="4189"/>
    <cellStyle name="Neutral 3 4" xfId="1324"/>
    <cellStyle name="Neutral 3 5" xfId="9769"/>
    <cellStyle name="Neutral 4" xfId="740"/>
    <cellStyle name="Neutral 4 2" xfId="4192"/>
    <cellStyle name="Neutral 4 3" xfId="4191"/>
    <cellStyle name="Neutral 4 4" xfId="23836"/>
    <cellStyle name="Neutral 5" xfId="4193"/>
    <cellStyle name="Neutral 5 2" xfId="4194"/>
    <cellStyle name="Neutral 6" xfId="4195"/>
    <cellStyle name="Neutral 6 2" xfId="4196"/>
    <cellStyle name="Neutral 7" xfId="4197"/>
    <cellStyle name="Neutral 7 2" xfId="4198"/>
    <cellStyle name="Neutral 8" xfId="4199"/>
    <cellStyle name="Neutral 8 2" xfId="4200"/>
    <cellStyle name="Neutral 9" xfId="4201"/>
    <cellStyle name="Neutral 9 2" xfId="4202"/>
    <cellStyle name="Normal" xfId="0" builtinId="0"/>
    <cellStyle name="Normal - Style1" xfId="22691"/>
    <cellStyle name="Normal 10" xfId="320"/>
    <cellStyle name="Normal 10 10" xfId="1325"/>
    <cellStyle name="Normal 10 10 2" xfId="10463"/>
    <cellStyle name="Normal 10 10 3" xfId="10433"/>
    <cellStyle name="Normal 10 11" xfId="1326"/>
    <cellStyle name="Normal 10 11 2" xfId="9779"/>
    <cellStyle name="Normal 10 11 3" xfId="11904"/>
    <cellStyle name="Normal 10 12" xfId="1327"/>
    <cellStyle name="Normal 10 12 2" xfId="11240"/>
    <cellStyle name="Normal 10 13" xfId="1328"/>
    <cellStyle name="Normal 10 13 2" xfId="11801"/>
    <cellStyle name="Normal 10 14" xfId="1329"/>
    <cellStyle name="Normal 10 14 2" xfId="12755"/>
    <cellStyle name="Normal 10 15" xfId="1330"/>
    <cellStyle name="Normal 10 15 2" xfId="12465"/>
    <cellStyle name="Normal 10 16" xfId="1331"/>
    <cellStyle name="Normal 10 16 2" xfId="12296"/>
    <cellStyle name="Normal 10 17" xfId="1332"/>
    <cellStyle name="Normal 10 17 2" xfId="10033"/>
    <cellStyle name="Normal 10 18" xfId="1333"/>
    <cellStyle name="Normal 10 19" xfId="1334"/>
    <cellStyle name="Normal 10 2" xfId="321"/>
    <cellStyle name="Normal 10 2 10" xfId="11774"/>
    <cellStyle name="Normal 10 2 11" xfId="11553"/>
    <cellStyle name="Normal 10 2 2" xfId="1335"/>
    <cellStyle name="Normal 10 2 2 10" xfId="22692"/>
    <cellStyle name="Normal 10 2 2 2" xfId="1336"/>
    <cellStyle name="Normal 10 2 2 2 2" xfId="11365"/>
    <cellStyle name="Normal 10 2 2 2 3" xfId="12532"/>
    <cellStyle name="Normal 10 2 2 3" xfId="12055"/>
    <cellStyle name="Normal 10 2 2 3 2" xfId="9468"/>
    <cellStyle name="Normal 10 2 2 4" xfId="10001"/>
    <cellStyle name="Normal 10 2 2 4 2" xfId="12397"/>
    <cellStyle name="Normal 10 2 2 5" xfId="11255"/>
    <cellStyle name="Normal 10 2 2 6" xfId="10934"/>
    <cellStyle name="Normal 10 2 2 7" xfId="9465"/>
    <cellStyle name="Normal 10 2 2 8" xfId="10408"/>
    <cellStyle name="Normal 10 2 2 9" xfId="10445"/>
    <cellStyle name="Normal 10 2 3" xfId="1337"/>
    <cellStyle name="Normal 10 2 3 2" xfId="5658"/>
    <cellStyle name="Normal 10 2 3 3" xfId="4626"/>
    <cellStyle name="Normal 10 2 3 3 2" xfId="11082"/>
    <cellStyle name="Normal 10 2 4" xfId="11037"/>
    <cellStyle name="Normal 10 2 4 2" xfId="11389"/>
    <cellStyle name="Normal 10 2 4 3" xfId="23663"/>
    <cellStyle name="Normal 10 2 5" xfId="10276"/>
    <cellStyle name="Normal 10 2 5 2" xfId="12501"/>
    <cellStyle name="Normal 10 2 6" xfId="11961"/>
    <cellStyle name="Normal 10 2 6 2" xfId="10094"/>
    <cellStyle name="Normal 10 2 7" xfId="11394"/>
    <cellStyle name="Normal 10 2 7 2" xfId="11087"/>
    <cellStyle name="Normal 10 2 8" xfId="10877"/>
    <cellStyle name="Normal 10 2 8 2" xfId="11248"/>
    <cellStyle name="Normal 10 2 9" xfId="9409"/>
    <cellStyle name="Normal 10 2 9 2" xfId="10602"/>
    <cellStyle name="Normal 10 20" xfId="1338"/>
    <cellStyle name="Normal 10 21" xfId="1339"/>
    <cellStyle name="Normal 10 22" xfId="1340"/>
    <cellStyle name="Normal 10 23" xfId="1341"/>
    <cellStyle name="Normal 10 24" xfId="1342"/>
    <cellStyle name="Normal 10 25" xfId="1343"/>
    <cellStyle name="Normal 10 26" xfId="1344"/>
    <cellStyle name="Normal 10 27" xfId="1345"/>
    <cellStyle name="Normal 10 28" xfId="1346"/>
    <cellStyle name="Normal 10 29" xfId="1347"/>
    <cellStyle name="Normal 10 3" xfId="322"/>
    <cellStyle name="Normal 10 3 10" xfId="22693"/>
    <cellStyle name="Normal 10 3 11" xfId="9403"/>
    <cellStyle name="Normal 10 3 2" xfId="1348"/>
    <cellStyle name="Normal 10 3 2 2" xfId="4546"/>
    <cellStyle name="Normal 10 3 3" xfId="11918"/>
    <cellStyle name="Normal 10 3 3 2" xfId="9834"/>
    <cellStyle name="Normal 10 3 4" xfId="12129"/>
    <cellStyle name="Normal 10 3 4 2" xfId="10353"/>
    <cellStyle name="Normal 10 3 5" xfId="12347"/>
    <cellStyle name="Normal 10 3 6" xfId="10456"/>
    <cellStyle name="Normal 10 3 7" xfId="12056"/>
    <cellStyle name="Normal 10 3 8" xfId="11913"/>
    <cellStyle name="Normal 10 3 9" xfId="10300"/>
    <cellStyle name="Normal 10 30" xfId="1349"/>
    <cellStyle name="Normal 10 31" xfId="1350"/>
    <cellStyle name="Normal 10 32" xfId="1351"/>
    <cellStyle name="Normal 10 33" xfId="1352"/>
    <cellStyle name="Normal 10 34" xfId="1353"/>
    <cellStyle name="Normal 10 35" xfId="1354"/>
    <cellStyle name="Normal 10 36" xfId="4627"/>
    <cellStyle name="Normal 10 37" xfId="4625"/>
    <cellStyle name="Normal 10 38" xfId="4368"/>
    <cellStyle name="Normal 10 4" xfId="507"/>
    <cellStyle name="Normal 10 4 2" xfId="577"/>
    <cellStyle name="Normal 10 4 2 2" xfId="12733"/>
    <cellStyle name="Normal 10 4 3" xfId="677"/>
    <cellStyle name="Normal 10 4 3 2" xfId="1355"/>
    <cellStyle name="Normal 10 4 4" xfId="12701"/>
    <cellStyle name="Normal 10 4 5" xfId="9773"/>
    <cellStyle name="Normal 10 5" xfId="1356"/>
    <cellStyle name="Normal 10 5 2" xfId="1357"/>
    <cellStyle name="Normal 10 5 2 2" xfId="10609"/>
    <cellStyle name="Normal 10 5 3" xfId="10832"/>
    <cellStyle name="Normal 10 5 4" xfId="23762"/>
    <cellStyle name="Normal 10 5 5" xfId="9774"/>
    <cellStyle name="Normal 10 6" xfId="1358"/>
    <cellStyle name="Normal 10 6 2" xfId="1359"/>
    <cellStyle name="Normal 10 6 2 2" xfId="11180"/>
    <cellStyle name="Normal 10 6 3" xfId="9684"/>
    <cellStyle name="Normal 10 7" xfId="1360"/>
    <cellStyle name="Normal 10 7 2" xfId="1361"/>
    <cellStyle name="Normal 10 8" xfId="1362"/>
    <cellStyle name="Normal 10 8 2" xfId="9972"/>
    <cellStyle name="Normal 10 8 3" xfId="9514"/>
    <cellStyle name="Normal 10 9" xfId="1363"/>
    <cellStyle name="Normal 10 9 2" xfId="12556"/>
    <cellStyle name="Normal 10 9 3" xfId="12791"/>
    <cellStyle name="Normal 100 2" xfId="1364"/>
    <cellStyle name="Normal 102 2" xfId="1365"/>
    <cellStyle name="Normal 103 2" xfId="1366"/>
    <cellStyle name="Normal 104 2" xfId="1367"/>
    <cellStyle name="Normal 105 2" xfId="1368"/>
    <cellStyle name="Normal 106 2" xfId="1369"/>
    <cellStyle name="Normal 107" xfId="1370"/>
    <cellStyle name="Normal 107 2" xfId="1371"/>
    <cellStyle name="Normal 108" xfId="4628"/>
    <cellStyle name="Normal 109" xfId="4629"/>
    <cellStyle name="Normal 11" xfId="323"/>
    <cellStyle name="Normal 11 10" xfId="324"/>
    <cellStyle name="Normal 11 10 2" xfId="11953"/>
    <cellStyle name="Normal 11 10 3" xfId="11845"/>
    <cellStyle name="Normal 11 11" xfId="1372"/>
    <cellStyle name="Normal 11 11 2" xfId="12478"/>
    <cellStyle name="Normal 11 11 3" xfId="10936"/>
    <cellStyle name="Normal 11 12" xfId="1373"/>
    <cellStyle name="Normal 11 12 2" xfId="9740"/>
    <cellStyle name="Normal 11 13" xfId="1374"/>
    <cellStyle name="Normal 11 13 2" xfId="9515"/>
    <cellStyle name="Normal 11 14" xfId="1375"/>
    <cellStyle name="Normal 11 14 2" xfId="9974"/>
    <cellStyle name="Normal 11 15" xfId="1376"/>
    <cellStyle name="Normal 11 15 2" xfId="12786"/>
    <cellStyle name="Normal 11 16" xfId="1377"/>
    <cellStyle name="Normal 11 16 2" xfId="9516"/>
    <cellStyle name="Normal 11 17" xfId="1378"/>
    <cellStyle name="Normal 11 17 2" xfId="10038"/>
    <cellStyle name="Normal 11 18" xfId="1379"/>
    <cellStyle name="Normal 11 18 2" xfId="10747"/>
    <cellStyle name="Normal 11 19" xfId="1380"/>
    <cellStyle name="Normal 11 19 2" xfId="9517"/>
    <cellStyle name="Normal 11 2" xfId="325"/>
    <cellStyle name="Normal 11 2 10" xfId="10956"/>
    <cellStyle name="Normal 11 2 11" xfId="9518"/>
    <cellStyle name="Normal 11 2 2" xfId="1381"/>
    <cellStyle name="Normal 11 2 2 10" xfId="10237"/>
    <cellStyle name="Normal 11 2 2 2" xfId="10766"/>
    <cellStyle name="Normal 11 2 2 2 2" xfId="10061"/>
    <cellStyle name="Normal 11 2 2 3" xfId="10371"/>
    <cellStyle name="Normal 11 2 2 3 2" xfId="10207"/>
    <cellStyle name="Normal 11 2 2 4" xfId="10443"/>
    <cellStyle name="Normal 11 2 2 4 2" xfId="10635"/>
    <cellStyle name="Normal 11 2 2 5" xfId="9973"/>
    <cellStyle name="Normal 11 2 2 6" xfId="12379"/>
    <cellStyle name="Normal 11 2 2 7" xfId="10122"/>
    <cellStyle name="Normal 11 2 2 8" xfId="9570"/>
    <cellStyle name="Normal 11 2 2 9" xfId="9825"/>
    <cellStyle name="Normal 11 2 3" xfId="11601"/>
    <cellStyle name="Normal 11 2 3 2" xfId="11682"/>
    <cellStyle name="Normal 11 2 4" xfId="10285"/>
    <cellStyle name="Normal 11 2 4 2" xfId="10805"/>
    <cellStyle name="Normal 11 2 5" xfId="10695"/>
    <cellStyle name="Normal 11 2 5 2" xfId="12253"/>
    <cellStyle name="Normal 11 2 6" xfId="11113"/>
    <cellStyle name="Normal 11 2 6 2" xfId="10500"/>
    <cellStyle name="Normal 11 2 7" xfId="10442"/>
    <cellStyle name="Normal 11 2 7 2" xfId="12777"/>
    <cellStyle name="Normal 11 2 8" xfId="10074"/>
    <cellStyle name="Normal 11 2 8 2" xfId="12537"/>
    <cellStyle name="Normal 11 2 9" xfId="9957"/>
    <cellStyle name="Normal 11 2 9 2" xfId="11745"/>
    <cellStyle name="Normal 11 20" xfId="1382"/>
    <cellStyle name="Normal 11 20 2" xfId="11668"/>
    <cellStyle name="Normal 11 21" xfId="1383"/>
    <cellStyle name="Normal 11 22" xfId="1384"/>
    <cellStyle name="Normal 11 22 2" xfId="10223"/>
    <cellStyle name="Normal 11 23" xfId="1385"/>
    <cellStyle name="Normal 11 23 2" xfId="23664"/>
    <cellStyle name="Normal 11 24" xfId="1386"/>
    <cellStyle name="Normal 11 25" xfId="1387"/>
    <cellStyle name="Normal 11 26" xfId="1388"/>
    <cellStyle name="Normal 11 27" xfId="1389"/>
    <cellStyle name="Normal 11 28" xfId="1390"/>
    <cellStyle name="Normal 11 29" xfId="1391"/>
    <cellStyle name="Normal 11 3" xfId="326"/>
    <cellStyle name="Normal 11 3 10" xfId="9922"/>
    <cellStyle name="Normal 11 3 2" xfId="1392"/>
    <cellStyle name="Normal 11 3 2 2" xfId="10441"/>
    <cellStyle name="Normal 11 3 2 3" xfId="11543"/>
    <cellStyle name="Normal 11 3 3" xfId="11944"/>
    <cellStyle name="Normal 11 3 3 2" xfId="10632"/>
    <cellStyle name="Normal 11 3 4" xfId="11105"/>
    <cellStyle name="Normal 11 3 4 2" xfId="12629"/>
    <cellStyle name="Normal 11 3 5" xfId="12034"/>
    <cellStyle name="Normal 11 3 6" xfId="12582"/>
    <cellStyle name="Normal 11 3 7" xfId="10870"/>
    <cellStyle name="Normal 11 3 8" xfId="11681"/>
    <cellStyle name="Normal 11 3 9" xfId="12674"/>
    <cellStyle name="Normal 11 30" xfId="1393"/>
    <cellStyle name="Normal 11 31" xfId="1394"/>
    <cellStyle name="Normal 11 32" xfId="1395"/>
    <cellStyle name="Normal 11 33" xfId="1396"/>
    <cellStyle name="Normal 11 34" xfId="1397"/>
    <cellStyle name="Normal 11 4" xfId="327"/>
    <cellStyle name="Normal 11 4 2" xfId="1398"/>
    <cellStyle name="Normal 11 4 2 2" xfId="10479"/>
    <cellStyle name="Normal 11 4 3" xfId="9935"/>
    <cellStyle name="Normal 11 5" xfId="328"/>
    <cellStyle name="Normal 11 5 2" xfId="1399"/>
    <cellStyle name="Normal 11 5 2 2" xfId="11378"/>
    <cellStyle name="Normal 11 5 3" xfId="10836"/>
    <cellStyle name="Normal 11 6" xfId="329"/>
    <cellStyle name="Normal 11 6 2" xfId="1400"/>
    <cellStyle name="Normal 11 6 2 2" xfId="11187"/>
    <cellStyle name="Normal 11 6 3" xfId="4537"/>
    <cellStyle name="Normal 11 7" xfId="330"/>
    <cellStyle name="Normal 11 7 2" xfId="9945"/>
    <cellStyle name="Normal 11 7 3" xfId="9641"/>
    <cellStyle name="Normal 11 8" xfId="331"/>
    <cellStyle name="Normal 11 8 2" xfId="11381"/>
    <cellStyle name="Normal 11 8 3" xfId="10837"/>
    <cellStyle name="Normal 11 9" xfId="332"/>
    <cellStyle name="Normal 11 9 2" xfId="10742"/>
    <cellStyle name="Normal 11 9 3" xfId="10886"/>
    <cellStyle name="Normal 110" xfId="4630"/>
    <cellStyle name="Normal 12" xfId="333"/>
    <cellStyle name="Normal 12 10" xfId="334"/>
    <cellStyle name="Normal 12 10 2" xfId="11552"/>
    <cellStyle name="Normal 12 10 3" xfId="12377"/>
    <cellStyle name="Normal 12 11" xfId="335"/>
    <cellStyle name="Normal 12 11 2" xfId="9542"/>
    <cellStyle name="Normal 12 11 3" xfId="9784"/>
    <cellStyle name="Normal 12 12" xfId="1401"/>
    <cellStyle name="Normal 12 12 2" xfId="22359"/>
    <cellStyle name="Normal 12 12 3" xfId="11679"/>
    <cellStyle name="Normal 12 13" xfId="1402"/>
    <cellStyle name="Normal 12 13 2" xfId="22360"/>
    <cellStyle name="Normal 12 13 3" xfId="12673"/>
    <cellStyle name="Normal 12 14" xfId="1403"/>
    <cellStyle name="Normal 12 14 2" xfId="9939"/>
    <cellStyle name="Normal 12 15" xfId="1404"/>
    <cellStyle name="Normal 12 15 2" xfId="11677"/>
    <cellStyle name="Normal 12 16" xfId="1405"/>
    <cellStyle name="Normal 12 16 2" xfId="12299"/>
    <cellStyle name="Normal 12 17" xfId="1406"/>
    <cellStyle name="Normal 12 17 2" xfId="10806"/>
    <cellStyle name="Normal 12 18" xfId="1407"/>
    <cellStyle name="Normal 12 18 2" xfId="23665"/>
    <cellStyle name="Normal 12 19" xfId="1408"/>
    <cellStyle name="Normal 12 2" xfId="336"/>
    <cellStyle name="Normal 12 2 10" xfId="11684"/>
    <cellStyle name="Normal 12 2 11" xfId="11859"/>
    <cellStyle name="Normal 12 2 2" xfId="1409"/>
    <cellStyle name="Normal 12 2 2 2" xfId="1410"/>
    <cellStyle name="Normal 12 2 2 2 2" xfId="11830"/>
    <cellStyle name="Normal 12 2 2 2 3" xfId="10785"/>
    <cellStyle name="Normal 12 2 2 3" xfId="11948"/>
    <cellStyle name="Normal 12 2 2 3 2" xfId="9608"/>
    <cellStyle name="Normal 12 2 2 3 3" xfId="22694"/>
    <cellStyle name="Normal 12 2 2 4" xfId="9860"/>
    <cellStyle name="Normal 12 2 2 4 2" xfId="12767"/>
    <cellStyle name="Normal 12 2 2 5" xfId="12684"/>
    <cellStyle name="Normal 12 2 2 6" xfId="12283"/>
    <cellStyle name="Normal 12 2 2 7" xfId="10985"/>
    <cellStyle name="Normal 12 2 2 8" xfId="10497"/>
    <cellStyle name="Normal 12 2 2 9" xfId="12302"/>
    <cellStyle name="Normal 12 2 3" xfId="1411"/>
    <cellStyle name="Normal 12 2 3 2" xfId="5657"/>
    <cellStyle name="Normal 12 2 3 2 2" xfId="22696"/>
    <cellStyle name="Normal 12 2 3 3" xfId="4631"/>
    <cellStyle name="Normal 12 2 3 3 2" xfId="22697"/>
    <cellStyle name="Normal 12 2 3 4" xfId="22695"/>
    <cellStyle name="Normal 12 2 4" xfId="10759"/>
    <cellStyle name="Normal 12 2 4 2" xfId="10578"/>
    <cellStyle name="Normal 12 2 5" xfId="10911"/>
    <cellStyle name="Normal 12 2 5 2" xfId="12449"/>
    <cellStyle name="Normal 12 2 6" xfId="12708"/>
    <cellStyle name="Normal 12 2 6 2" xfId="11957"/>
    <cellStyle name="Normal 12 2 7" xfId="11746"/>
    <cellStyle name="Normal 12 2 7 2" xfId="12368"/>
    <cellStyle name="Normal 12 2 8" xfId="12270"/>
    <cellStyle name="Normal 12 2 8 2" xfId="9427"/>
    <cellStyle name="Normal 12 2 9" xfId="12023"/>
    <cellStyle name="Normal 12 2 9 2" xfId="11237"/>
    <cellStyle name="Normal 12 20" xfId="1412"/>
    <cellStyle name="Normal 12 21" xfId="1413"/>
    <cellStyle name="Normal 12 22" xfId="1414"/>
    <cellStyle name="Normal 12 23" xfId="1415"/>
    <cellStyle name="Normal 12 24" xfId="1416"/>
    <cellStyle name="Normal 12 25" xfId="1417"/>
    <cellStyle name="Normal 12 26" xfId="1418"/>
    <cellStyle name="Normal 12 27" xfId="1419"/>
    <cellStyle name="Normal 12 28" xfId="1420"/>
    <cellStyle name="Normal 12 29" xfId="1421"/>
    <cellStyle name="Normal 12 3" xfId="337"/>
    <cellStyle name="Normal 12 3 10" xfId="11137"/>
    <cellStyle name="Normal 12 3 2" xfId="1422"/>
    <cellStyle name="Normal 12 3 2 2" xfId="11181"/>
    <cellStyle name="Normal 12 3 2 3" xfId="11018"/>
    <cellStyle name="Normal 12 3 3" xfId="11410"/>
    <cellStyle name="Normal 12 3 3 2" xfId="11977"/>
    <cellStyle name="Normal 12 3 3 3" xfId="22698"/>
    <cellStyle name="Normal 12 3 4" xfId="11741"/>
    <cellStyle name="Normal 12 3 4 2" xfId="11110"/>
    <cellStyle name="Normal 12 3 5" xfId="11238"/>
    <cellStyle name="Normal 12 3 6" xfId="10815"/>
    <cellStyle name="Normal 12 3 7" xfId="10050"/>
    <cellStyle name="Normal 12 3 8" xfId="12766"/>
    <cellStyle name="Normal 12 3 9" xfId="12683"/>
    <cellStyle name="Normal 12 30" xfId="1423"/>
    <cellStyle name="Normal 12 31" xfId="1424"/>
    <cellStyle name="Normal 12 32" xfId="1425"/>
    <cellStyle name="Normal 12 33" xfId="1426"/>
    <cellStyle name="Normal 12 34" xfId="1427"/>
    <cellStyle name="Normal 12 35" xfId="1428"/>
    <cellStyle name="Normal 12 36" xfId="4632"/>
    <cellStyle name="Normal 12 37" xfId="5908"/>
    <cellStyle name="Normal 12 38" xfId="4561"/>
    <cellStyle name="Normal 12 4" xfId="338"/>
    <cellStyle name="Normal 12 4 2" xfId="1429"/>
    <cellStyle name="Normal 12 4 2 2" xfId="22699"/>
    <cellStyle name="Normal 12 4 2 3" xfId="12250"/>
    <cellStyle name="Normal 12 4 3" xfId="9751"/>
    <cellStyle name="Normal 12 4 3 2" xfId="22700"/>
    <cellStyle name="Normal 12 5" xfId="339"/>
    <cellStyle name="Normal 12 5 2" xfId="1430"/>
    <cellStyle name="Normal 12 5 2 2" xfId="12272"/>
    <cellStyle name="Normal 12 5 3" xfId="12372"/>
    <cellStyle name="Normal 12 6" xfId="340"/>
    <cellStyle name="Normal 12 6 2" xfId="1431"/>
    <cellStyle name="Normal 12 6 2 2" xfId="12241"/>
    <cellStyle name="Normal 12 6 3" xfId="11057"/>
    <cellStyle name="Normal 12 7" xfId="341"/>
    <cellStyle name="Normal 12 7 2" xfId="1432"/>
    <cellStyle name="Normal 12 7 3" xfId="12295"/>
    <cellStyle name="Normal 12 8" xfId="342"/>
    <cellStyle name="Normal 12 8 2" xfId="9520"/>
    <cellStyle name="Normal 12 8 3" xfId="9519"/>
    <cellStyle name="Normal 12 9" xfId="343"/>
    <cellStyle name="Normal 12 9 2" xfId="10849"/>
    <cellStyle name="Normal 12 9 3" xfId="11266"/>
    <cellStyle name="Normal 122" xfId="4595"/>
    <cellStyle name="Normal 124" xfId="5198"/>
    <cellStyle name="Normal 125" xfId="4592"/>
    <cellStyle name="Normal 13" xfId="344"/>
    <cellStyle name="Normal 13 10" xfId="10627"/>
    <cellStyle name="Normal 13 10 2" xfId="10883"/>
    <cellStyle name="Normal 13 11" xfId="12704"/>
    <cellStyle name="Normal 13 11 2" xfId="10477"/>
    <cellStyle name="Normal 13 12" xfId="10123"/>
    <cellStyle name="Normal 13 12 2" xfId="22361"/>
    <cellStyle name="Normal 13 13" xfId="11521"/>
    <cellStyle name="Normal 13 13 2" xfId="22362"/>
    <cellStyle name="Normal 13 14" xfId="11933"/>
    <cellStyle name="Normal 13 15" xfId="11580"/>
    <cellStyle name="Normal 13 16" xfId="10697"/>
    <cellStyle name="Normal 13 17" xfId="12111"/>
    <cellStyle name="Normal 13 2" xfId="345"/>
    <cellStyle name="Normal 13 2 10" xfId="12311"/>
    <cellStyle name="Normal 13 2 11" xfId="12653"/>
    <cellStyle name="Normal 13 2 12" xfId="9401"/>
    <cellStyle name="Normal 13 2 2" xfId="1434"/>
    <cellStyle name="Normal 13 2 2 10" xfId="22701"/>
    <cellStyle name="Normal 13 2 2 2" xfId="1435"/>
    <cellStyle name="Normal 13 2 2 2 2" xfId="10516"/>
    <cellStyle name="Normal 13 2 2 3" xfId="5656"/>
    <cellStyle name="Normal 13 2 2 3 2" xfId="11632"/>
    <cellStyle name="Normal 13 2 2 4" xfId="12741"/>
    <cellStyle name="Normal 13 2 2 5" xfId="12097"/>
    <cellStyle name="Normal 13 2 2 6" xfId="12301"/>
    <cellStyle name="Normal 13 2 2 7" xfId="10039"/>
    <cellStyle name="Normal 13 2 2 8" xfId="12182"/>
    <cellStyle name="Normal 13 2 2 9" xfId="10042"/>
    <cellStyle name="Normal 13 2 3" xfId="1436"/>
    <cellStyle name="Normal 13 2 3 2" xfId="12026"/>
    <cellStyle name="Normal 13 2 3 3" xfId="22702"/>
    <cellStyle name="Normal 13 2 3 4" xfId="10818"/>
    <cellStyle name="Normal 13 2 4" xfId="1433"/>
    <cellStyle name="Normal 13 2 4 2" xfId="10067"/>
    <cellStyle name="Normal 13 2 5" xfId="12358"/>
    <cellStyle name="Normal 13 2 6" xfId="10453"/>
    <cellStyle name="Normal 13 2 7" xfId="12395"/>
    <cellStyle name="Normal 13 2 8" xfId="11900"/>
    <cellStyle name="Normal 13 2 9" xfId="12547"/>
    <cellStyle name="Normal 13 3" xfId="346"/>
    <cellStyle name="Normal 13 3 10" xfId="22703"/>
    <cellStyle name="Normal 13 3 11" xfId="12563"/>
    <cellStyle name="Normal 13 3 2" xfId="664"/>
    <cellStyle name="Normal 13 3 2 2" xfId="1438"/>
    <cellStyle name="Normal 13 3 2 2 2" xfId="11301"/>
    <cellStyle name="Normal 13 3 2 3" xfId="10118"/>
    <cellStyle name="Normal 13 3 3" xfId="633"/>
    <cellStyle name="Normal 13 3 3 2" xfId="12662"/>
    <cellStyle name="Normal 13 3 3 3" xfId="11556"/>
    <cellStyle name="Normal 13 3 4" xfId="1437"/>
    <cellStyle name="Normal 13 3 4 2" xfId="12494"/>
    <cellStyle name="Normal 13 3 4 3" xfId="12428"/>
    <cellStyle name="Normal 13 3 5" xfId="10209"/>
    <cellStyle name="Normal 13 3 6" xfId="12542"/>
    <cellStyle name="Normal 13 3 7" xfId="10649"/>
    <cellStyle name="Normal 13 3 8" xfId="10756"/>
    <cellStyle name="Normal 13 3 9" xfId="10359"/>
    <cellStyle name="Normal 13 4" xfId="1439"/>
    <cellStyle name="Normal 13 4 2" xfId="1440"/>
    <cellStyle name="Normal 13 4 2 2" xfId="12699"/>
    <cellStyle name="Normal 13 4 3" xfId="22704"/>
    <cellStyle name="Normal 13 4 4" xfId="11686"/>
    <cellStyle name="Normal 13 5" xfId="1441"/>
    <cellStyle name="Normal 13 5 2" xfId="1442"/>
    <cellStyle name="Normal 13 5 2 2" xfId="9890"/>
    <cellStyle name="Normal 13 5 3" xfId="10859"/>
    <cellStyle name="Normal 13 6" xfId="1443"/>
    <cellStyle name="Normal 13 6 2" xfId="1444"/>
    <cellStyle name="Normal 13 6 2 2" xfId="10073"/>
    <cellStyle name="Normal 13 6 3" xfId="9722"/>
    <cellStyle name="Normal 13 7" xfId="1445"/>
    <cellStyle name="Normal 13 7 2" xfId="12412"/>
    <cellStyle name="Normal 13 7 3" xfId="11799"/>
    <cellStyle name="Normal 13 8" xfId="5909"/>
    <cellStyle name="Normal 13 8 2" xfId="12192"/>
    <cellStyle name="Normal 13 8 3" xfId="11088"/>
    <cellStyle name="Normal 13 9" xfId="4562"/>
    <cellStyle name="Normal 13 9 2" xfId="10781"/>
    <cellStyle name="Normal 13 9 3" xfId="9984"/>
    <cellStyle name="Normal 14" xfId="347"/>
    <cellStyle name="Normal 14 10" xfId="11997"/>
    <cellStyle name="Normal 14 10 2" xfId="22363"/>
    <cellStyle name="Normal 14 11" xfId="11757"/>
    <cellStyle name="Normal 14 11 2" xfId="22364"/>
    <cellStyle name="Normal 14 12" xfId="10588"/>
    <cellStyle name="Normal 14 12 2" xfId="22365"/>
    <cellStyle name="Normal 14 13" xfId="22366"/>
    <cellStyle name="Normal 14 13 2" xfId="22367"/>
    <cellStyle name="Normal 14 14" xfId="22368"/>
    <cellStyle name="Normal 14 15" xfId="11159"/>
    <cellStyle name="Normal 14 16" xfId="12171"/>
    <cellStyle name="Normal 14 2" xfId="1446"/>
    <cellStyle name="Normal 14 2 10" xfId="12765"/>
    <cellStyle name="Normal 14 2 11" xfId="12033"/>
    <cellStyle name="Normal 14 2 2" xfId="1447"/>
    <cellStyle name="Normal 14 2 2 10" xfId="22705"/>
    <cellStyle name="Normal 14 2 2 11" xfId="12680"/>
    <cellStyle name="Normal 14 2 2 2" xfId="11949"/>
    <cellStyle name="Normal 14 2 2 2 2" xfId="12408"/>
    <cellStyle name="Normal 14 2 2 3" xfId="12029"/>
    <cellStyle name="Normal 14 2 2 4" xfId="12584"/>
    <cellStyle name="Normal 14 2 2 5" xfId="9971"/>
    <cellStyle name="Normal 14 2 2 6" xfId="11533"/>
    <cellStyle name="Normal 14 2 2 7" xfId="10930"/>
    <cellStyle name="Normal 14 2 2 8" xfId="11112"/>
    <cellStyle name="Normal 14 2 2 9" xfId="10336"/>
    <cellStyle name="Normal 14 2 3" xfId="5524"/>
    <cellStyle name="Normal 14 2 3 2" xfId="11178"/>
    <cellStyle name="Normal 14 2 3 3" xfId="22706"/>
    <cellStyle name="Normal 14 2 3 4" xfId="11244"/>
    <cellStyle name="Normal 14 2 4" xfId="11891"/>
    <cellStyle name="Normal 14 2 4 2" xfId="12274"/>
    <cellStyle name="Normal 14 2 5" xfId="10690"/>
    <cellStyle name="Normal 14 2 6" xfId="12679"/>
    <cellStyle name="Normal 14 2 7" xfId="12285"/>
    <cellStyle name="Normal 14 2 8" xfId="12732"/>
    <cellStyle name="Normal 14 2 9" xfId="10597"/>
    <cellStyle name="Normal 14 3" xfId="1448"/>
    <cellStyle name="Normal 14 3 10" xfId="12515"/>
    <cellStyle name="Normal 14 3 2" xfId="1449"/>
    <cellStyle name="Normal 14 3 2 2" xfId="12292"/>
    <cellStyle name="Normal 14 3 2 3" xfId="12229"/>
    <cellStyle name="Normal 14 3 3" xfId="10414"/>
    <cellStyle name="Normal 14 3 3 2" xfId="12443"/>
    <cellStyle name="Normal 14 3 4" xfId="12535"/>
    <cellStyle name="Normal 14 3 4 2" xfId="9622"/>
    <cellStyle name="Normal 14 3 5" xfId="11843"/>
    <cellStyle name="Normal 14 3 6" xfId="11873"/>
    <cellStyle name="Normal 14 3 7" xfId="11646"/>
    <cellStyle name="Normal 14 3 8" xfId="12385"/>
    <cellStyle name="Normal 14 3 9" xfId="10431"/>
    <cellStyle name="Normal 14 4" xfId="1450"/>
    <cellStyle name="Normal 14 4 2" xfId="1451"/>
    <cellStyle name="Normal 14 4 2 2" xfId="10932"/>
    <cellStyle name="Normal 14 4 3" xfId="22707"/>
    <cellStyle name="Normal 14 4 4" xfId="11253"/>
    <cellStyle name="Normal 14 5" xfId="1452"/>
    <cellStyle name="Normal 14 5 2" xfId="1453"/>
    <cellStyle name="Normal 14 5 2 2" xfId="11744"/>
    <cellStyle name="Normal 14 5 3" xfId="10568"/>
    <cellStyle name="Normal 14 6" xfId="1454"/>
    <cellStyle name="Normal 14 6 2" xfId="1455"/>
    <cellStyle name="Normal 14 6 2 2" xfId="12731"/>
    <cellStyle name="Normal 14 6 3" xfId="10029"/>
    <cellStyle name="Normal 14 7" xfId="4203"/>
    <cellStyle name="Normal 14 7 2" xfId="10513"/>
    <cellStyle name="Normal 14 7 3" xfId="11073"/>
    <cellStyle name="Normal 14 8" xfId="9914"/>
    <cellStyle name="Normal 14 8 2" xfId="10101"/>
    <cellStyle name="Normal 14 9" xfId="12052"/>
    <cellStyle name="Normal 14 9 2" xfId="10158"/>
    <cellStyle name="Normal 14_{0BC193E7-F3C7-4C3C-A8A2-C85B8CCA870F}" xfId="5525"/>
    <cellStyle name="Normal 15" xfId="348"/>
    <cellStyle name="Normal 15 10" xfId="10659"/>
    <cellStyle name="Normal 15 11" xfId="10105"/>
    <cellStyle name="Normal 15 12" xfId="12012"/>
    <cellStyle name="Normal 15 2" xfId="1456"/>
    <cellStyle name="Normal 15 2 10" xfId="10797"/>
    <cellStyle name="Normal 15 2 11" xfId="10942"/>
    <cellStyle name="Normal 15 2 2" xfId="1457"/>
    <cellStyle name="Normal 15 2 2 2" xfId="5655"/>
    <cellStyle name="Normal 15 2 2 2 2" xfId="11067"/>
    <cellStyle name="Normal 15 2 2 3" xfId="5527"/>
    <cellStyle name="Normal 15 2 2 3 2" xfId="9460"/>
    <cellStyle name="Normal 15 2 2 4" xfId="11141"/>
    <cellStyle name="Normal 15 2 2 5" xfId="9568"/>
    <cellStyle name="Normal 15 2 2 6" xfId="11086"/>
    <cellStyle name="Normal 15 2 2 7" xfId="11186"/>
    <cellStyle name="Normal 15 2 2 8" xfId="12530"/>
    <cellStyle name="Normal 15 2 2 9" xfId="10185"/>
    <cellStyle name="Normal 15 2 3" xfId="1458"/>
    <cellStyle name="Normal 15 2 3 2" xfId="9725"/>
    <cellStyle name="Normal 15 2 3 3" xfId="22708"/>
    <cellStyle name="Normal 15 2 3 4" xfId="11005"/>
    <cellStyle name="Normal 15 2 4" xfId="11770"/>
    <cellStyle name="Normal 15 2 4 2" xfId="11616"/>
    <cellStyle name="Normal 15 2 5" xfId="10831"/>
    <cellStyle name="Normal 15 2 6" xfId="11188"/>
    <cellStyle name="Normal 15 2 7" xfId="10124"/>
    <cellStyle name="Normal 15 2 8" xfId="11804"/>
    <cellStyle name="Normal 15 2 9" xfId="12790"/>
    <cellStyle name="Normal 15 3" xfId="1459"/>
    <cellStyle name="Normal 15 3 10" xfId="22709"/>
    <cellStyle name="Normal 15 3 11" xfId="12671"/>
    <cellStyle name="Normal 15 3 2" xfId="1460"/>
    <cellStyle name="Normal 15 3 2 2" xfId="11421"/>
    <cellStyle name="Normal 15 3 2 3" xfId="12201"/>
    <cellStyle name="Normal 15 3 3" xfId="5654"/>
    <cellStyle name="Normal 15 3 3 2" xfId="11403"/>
    <cellStyle name="Normal 15 3 4" xfId="12024"/>
    <cellStyle name="Normal 15 3 4 2" xfId="11393"/>
    <cellStyle name="Normal 15 3 5" xfId="10524"/>
    <cellStyle name="Normal 15 3 6" xfId="11764"/>
    <cellStyle name="Normal 15 3 7" xfId="11844"/>
    <cellStyle name="Normal 15 3 8" xfId="10087"/>
    <cellStyle name="Normal 15 3 9" xfId="12298"/>
    <cellStyle name="Normal 15 4" xfId="1461"/>
    <cellStyle name="Normal 15 4 2" xfId="1462"/>
    <cellStyle name="Normal 15 4 2 2" xfId="10274"/>
    <cellStyle name="Normal 15 4 2 3" xfId="23763"/>
    <cellStyle name="Normal 15 4 2 4" xfId="9792"/>
    <cellStyle name="Normal 15 4 3" xfId="5653"/>
    <cellStyle name="Normal 15 4 3 2" xfId="22710"/>
    <cellStyle name="Normal 15 4 4" xfId="5526"/>
    <cellStyle name="Normal 15 4 4 2" xfId="10954"/>
    <cellStyle name="Normal 15 5" xfId="10889"/>
    <cellStyle name="Normal 15 5 2" xfId="10895"/>
    <cellStyle name="Normal 15 6" xfId="11712"/>
    <cellStyle name="Normal 15 6 2" xfId="12107"/>
    <cellStyle name="Normal 15 7" xfId="10992"/>
    <cellStyle name="Normal 15 7 2" xfId="11714"/>
    <cellStyle name="Normal 15 8" xfId="11600"/>
    <cellStyle name="Normal 15 8 2" xfId="10710"/>
    <cellStyle name="Normal 15 9" xfId="10865"/>
    <cellStyle name="Normal 15 9 2" xfId="11069"/>
    <cellStyle name="Normal 15_Major Fund Determination" xfId="5528"/>
    <cellStyle name="Normal 16" xfId="40"/>
    <cellStyle name="Normal 16 10" xfId="4633"/>
    <cellStyle name="Normal 16 11" xfId="4634"/>
    <cellStyle name="Normal 16 12" xfId="4635"/>
    <cellStyle name="Normal 16 12 2" xfId="10841"/>
    <cellStyle name="Normal 16 13" xfId="4636"/>
    <cellStyle name="Normal 16 14" xfId="4637"/>
    <cellStyle name="Normal 16 14 2" xfId="11239"/>
    <cellStyle name="Normal 16 15" xfId="4204"/>
    <cellStyle name="Normal 16 16" xfId="5920"/>
    <cellStyle name="Normal 16 2" xfId="575"/>
    <cellStyle name="Normal 16 2 10" xfId="10848"/>
    <cellStyle name="Normal 16 2 11" xfId="12019"/>
    <cellStyle name="Normal 16 2 2" xfId="725"/>
    <cellStyle name="Normal 16 2 2 2" xfId="1464"/>
    <cellStyle name="Normal 16 2 2 2 2" xfId="11094"/>
    <cellStyle name="Normal 16 2 2 3" xfId="11545"/>
    <cellStyle name="Normal 16 2 2 4" xfId="10905"/>
    <cellStyle name="Normal 16 2 2 5" xfId="11717"/>
    <cellStyle name="Normal 16 2 2 6" xfId="11287"/>
    <cellStyle name="Normal 16 2 2 7" xfId="11599"/>
    <cellStyle name="Normal 16 2 2 8" xfId="11877"/>
    <cellStyle name="Normal 16 2 2 9" xfId="11680"/>
    <cellStyle name="Normal 16 2 3" xfId="644"/>
    <cellStyle name="Normal 16 2 3 2" xfId="1465"/>
    <cellStyle name="Normal 16 2 3 2 2" xfId="9995"/>
    <cellStyle name="Normal 16 2 3 3" xfId="22711"/>
    <cellStyle name="Normal 16 2 3 4" xfId="10643"/>
    <cellStyle name="Normal 16 2 4" xfId="1463"/>
    <cellStyle name="Normal 16 2 4 2" xfId="9621"/>
    <cellStyle name="Normal 16 2 5" xfId="9873"/>
    <cellStyle name="Normal 16 2 6" xfId="10650"/>
    <cellStyle name="Normal 16 2 7" xfId="10114"/>
    <cellStyle name="Normal 16 2 8" xfId="9449"/>
    <cellStyle name="Normal 16 2 9" xfId="11325"/>
    <cellStyle name="Normal 16 3" xfId="652"/>
    <cellStyle name="Normal 16 3 10" xfId="11289"/>
    <cellStyle name="Normal 16 3 2" xfId="1467"/>
    <cellStyle name="Normal 16 3 2 2" xfId="12203"/>
    <cellStyle name="Normal 16 3 3" xfId="1468"/>
    <cellStyle name="Normal 16 3 3 2" xfId="11627"/>
    <cellStyle name="Normal 16 3 3 3" xfId="22712"/>
    <cellStyle name="Normal 16 3 3 4" xfId="11493"/>
    <cellStyle name="Normal 16 3 4" xfId="1466"/>
    <cellStyle name="Normal 16 3 4 2" xfId="9609"/>
    <cellStyle name="Normal 16 3 5" xfId="12553"/>
    <cellStyle name="Normal 16 3 6" xfId="10740"/>
    <cellStyle name="Normal 16 3 7" xfId="10303"/>
    <cellStyle name="Normal 16 3 8" xfId="10993"/>
    <cellStyle name="Normal 16 3 9" xfId="10687"/>
    <cellStyle name="Normal 16 4" xfId="1469"/>
    <cellStyle name="Normal 16 4 2" xfId="5652"/>
    <cellStyle name="Normal 16 4 2 2" xfId="22714"/>
    <cellStyle name="Normal 16 4 2 3" xfId="10626"/>
    <cellStyle name="Normal 16 4 3" xfId="4638"/>
    <cellStyle name="Normal 16 4 3 2" xfId="22715"/>
    <cellStyle name="Normal 16 4 4" xfId="22713"/>
    <cellStyle name="Normal 16 5" xfId="4639"/>
    <cellStyle name="Normal 16 5 2" xfId="12626"/>
    <cellStyle name="Normal 16 6" xfId="4640"/>
    <cellStyle name="Normal 16 6 2" xfId="9574"/>
    <cellStyle name="Normal 16 7" xfId="4641"/>
    <cellStyle name="Normal 16 7 2" xfId="10909"/>
    <cellStyle name="Normal 16 8" xfId="4642"/>
    <cellStyle name="Normal 16 8 2" xfId="12337"/>
    <cellStyle name="Normal 16 9" xfId="4643"/>
    <cellStyle name="Normal 16 9 2" xfId="10151"/>
    <cellStyle name="Normal 17" xfId="349"/>
    <cellStyle name="Normal 17 10" xfId="4644"/>
    <cellStyle name="Normal 17 11" xfId="4645"/>
    <cellStyle name="Normal 17 12" xfId="4646"/>
    <cellStyle name="Normal 17 12 2" xfId="12689"/>
    <cellStyle name="Normal 17 13" xfId="4647"/>
    <cellStyle name="Normal 17 14" xfId="4648"/>
    <cellStyle name="Normal 17 15" xfId="5529"/>
    <cellStyle name="Normal 17 2" xfId="1470"/>
    <cellStyle name="Normal 17 2 10" xfId="11309"/>
    <cellStyle name="Normal 17 2 11" xfId="10136"/>
    <cellStyle name="Normal 17 2 2" xfId="4649"/>
    <cellStyle name="Normal 17 2 2 10" xfId="11769"/>
    <cellStyle name="Normal 17 2 2 2" xfId="9505"/>
    <cellStyle name="Normal 17 2 2 2 2" xfId="11715"/>
    <cellStyle name="Normal 17 2 2 3" xfId="11814"/>
    <cellStyle name="Normal 17 2 2 4" xfId="10530"/>
    <cellStyle name="Normal 17 2 2 5" xfId="10028"/>
    <cellStyle name="Normal 17 2 2 6" xfId="12473"/>
    <cellStyle name="Normal 17 2 2 7" xfId="11749"/>
    <cellStyle name="Normal 17 2 2 8" xfId="12619"/>
    <cellStyle name="Normal 17 2 2 9" xfId="9923"/>
    <cellStyle name="Normal 17 2 3" xfId="4650"/>
    <cellStyle name="Normal 17 2 3 2" xfId="12207"/>
    <cellStyle name="Normal 17 2 4" xfId="9842"/>
    <cellStyle name="Normal 17 2 4 2" xfId="10178"/>
    <cellStyle name="Normal 17 2 5" xfId="10496"/>
    <cellStyle name="Normal 17 2 6" xfId="10558"/>
    <cellStyle name="Normal 17 2 7" xfId="10119"/>
    <cellStyle name="Normal 17 2 8" xfId="10554"/>
    <cellStyle name="Normal 17 2 9" xfId="9404"/>
    <cellStyle name="Normal 17 3" xfId="1471"/>
    <cellStyle name="Normal 17 3 10" xfId="10495"/>
    <cellStyle name="Normal 17 3 2" xfId="5651"/>
    <cellStyle name="Normal 17 3 2 2" xfId="9592"/>
    <cellStyle name="Normal 17 3 2 3" xfId="10542"/>
    <cellStyle name="Normal 17 3 3" xfId="4651"/>
    <cellStyle name="Normal 17 3 3 2" xfId="10447"/>
    <cellStyle name="Normal 17 3 4" xfId="10625"/>
    <cellStyle name="Normal 17 3 4 2" xfId="10798"/>
    <cellStyle name="Normal 17 3 5" xfId="11926"/>
    <cellStyle name="Normal 17 3 6" xfId="9559"/>
    <cellStyle name="Normal 17 3 7" xfId="12468"/>
    <cellStyle name="Normal 17 3 8" xfId="10399"/>
    <cellStyle name="Normal 17 3 9" xfId="11563"/>
    <cellStyle name="Normal 17 4" xfId="4652"/>
    <cellStyle name="Normal 17 4 2" xfId="9795"/>
    <cellStyle name="Normal 17 4 2 2" xfId="10543"/>
    <cellStyle name="Normal 17 4 2 3" xfId="23764"/>
    <cellStyle name="Normal 17 4 3" xfId="12656"/>
    <cellStyle name="Normal 17 4 4" xfId="9794"/>
    <cellStyle name="Normal 17 5" xfId="4653"/>
    <cellStyle name="Normal 17 5 2" xfId="12471"/>
    <cellStyle name="Normal 17 6" xfId="4654"/>
    <cellStyle name="Normal 17 6 2" xfId="12503"/>
    <cellStyle name="Normal 17 7" xfId="4655"/>
    <cellStyle name="Normal 17 7 2" xfId="11328"/>
    <cellStyle name="Normal 17 8" xfId="4656"/>
    <cellStyle name="Normal 17 8 2" xfId="11522"/>
    <cellStyle name="Normal 17 9" xfId="4657"/>
    <cellStyle name="Normal 17 9 2" xfId="12739"/>
    <cellStyle name="Normal 18" xfId="350"/>
    <cellStyle name="Normal 18 10" xfId="4658"/>
    <cellStyle name="Normal 18 10 2" xfId="12778"/>
    <cellStyle name="Normal 18 11" xfId="4659"/>
    <cellStyle name="Normal 18 12" xfId="4660"/>
    <cellStyle name="Normal 18 12 2" xfId="12351"/>
    <cellStyle name="Normal 18 13" xfId="4661"/>
    <cellStyle name="Normal 18 13 2" xfId="11492"/>
    <cellStyle name="Normal 18 14" xfId="4662"/>
    <cellStyle name="Normal 18 14 2" xfId="22716"/>
    <cellStyle name="Normal 18 15" xfId="10943"/>
    <cellStyle name="Normal 18 2" xfId="1472"/>
    <cellStyle name="Normal 18 2 2" xfId="5530"/>
    <cellStyle name="Normal 18 2 2 2" xfId="11878"/>
    <cellStyle name="Normal 18 2 3" xfId="5650"/>
    <cellStyle name="Normal 18 2 4" xfId="4663"/>
    <cellStyle name="Normal 18 2 4 2" xfId="11562"/>
    <cellStyle name="Normal 18 3" xfId="1473"/>
    <cellStyle name="Normal 18 3 2" xfId="5649"/>
    <cellStyle name="Normal 18 3 2 2" xfId="10589"/>
    <cellStyle name="Normal 18 3 3" xfId="4664"/>
    <cellStyle name="Normal 18 3 3 2" xfId="22717"/>
    <cellStyle name="Normal 18 3 4" xfId="11802"/>
    <cellStyle name="Normal 18 4" xfId="4665"/>
    <cellStyle name="Normal 18 4 2" xfId="9798"/>
    <cellStyle name="Normal 18 4 2 2" xfId="23765"/>
    <cellStyle name="Normal 18 4 3" xfId="10856"/>
    <cellStyle name="Normal 18 4 4" xfId="9797"/>
    <cellStyle name="Normal 18 5" xfId="4666"/>
    <cellStyle name="Normal 18 5 2" xfId="11074"/>
    <cellStyle name="Normal 18 6" xfId="4667"/>
    <cellStyle name="Normal 18 6 2" xfId="9775"/>
    <cellStyle name="Normal 18 7" xfId="4668"/>
    <cellStyle name="Normal 18 7 2" xfId="9857"/>
    <cellStyle name="Normal 18 8" xfId="4669"/>
    <cellStyle name="Normal 18 8 2" xfId="10955"/>
    <cellStyle name="Normal 18 9" xfId="4670"/>
    <cellStyle name="Normal 18 9 2" xfId="11995"/>
    <cellStyle name="Normal 19" xfId="351"/>
    <cellStyle name="Normal 19 10" xfId="4671"/>
    <cellStyle name="Normal 19 10 2" xfId="11124"/>
    <cellStyle name="Normal 19 11" xfId="4672"/>
    <cellStyle name="Normal 19 12" xfId="4673"/>
    <cellStyle name="Normal 19 13" xfId="4674"/>
    <cellStyle name="Normal 19 14" xfId="4675"/>
    <cellStyle name="Normal 19 15" xfId="5531"/>
    <cellStyle name="Normal 19 2" xfId="1474"/>
    <cellStyle name="Normal 19 2 2" xfId="5648"/>
    <cellStyle name="Normal 19 2 3" xfId="4676"/>
    <cellStyle name="Normal 19 2 4" xfId="5943"/>
    <cellStyle name="Normal 19 3" xfId="1475"/>
    <cellStyle name="Normal 19 3 2" xfId="5647"/>
    <cellStyle name="Normal 19 3 3" xfId="4677"/>
    <cellStyle name="Normal 19 4" xfId="4678"/>
    <cellStyle name="Normal 19 4 2" xfId="22369"/>
    <cellStyle name="Normal 19 5" xfId="4679"/>
    <cellStyle name="Normal 19 5 2" xfId="22370"/>
    <cellStyle name="Normal 19 6" xfId="4680"/>
    <cellStyle name="Normal 19 7" xfId="4681"/>
    <cellStyle name="Normal 19 8" xfId="4682"/>
    <cellStyle name="Normal 19 9" xfId="4683"/>
    <cellStyle name="Normal 2" xfId="352"/>
    <cellStyle name="Normal 2 10" xfId="1010"/>
    <cellStyle name="Normal 2 10 10" xfId="2668"/>
    <cellStyle name="Normal 2 10 10 2" xfId="3216"/>
    <cellStyle name="Normal 2 10 10 3" xfId="10938"/>
    <cellStyle name="Normal 2 10 11" xfId="2262"/>
    <cellStyle name="Normal 2 10 11 2" xfId="11246"/>
    <cellStyle name="Normal 2 10 12" xfId="2797"/>
    <cellStyle name="Normal 2 10 12 2" xfId="10288"/>
    <cellStyle name="Normal 2 10 13" xfId="4205"/>
    <cellStyle name="Normal 2 10 13 2" xfId="12263"/>
    <cellStyle name="Normal 2 10 14" xfId="12327"/>
    <cellStyle name="Normal 2 10 15" xfId="10829"/>
    <cellStyle name="Normal 2 10 16" xfId="22718"/>
    <cellStyle name="Normal 2 10 17" xfId="9879"/>
    <cellStyle name="Normal 2 10 2" xfId="1476"/>
    <cellStyle name="Normal 2 10 2 10" xfId="5646"/>
    <cellStyle name="Normal 2 10 2 2" xfId="2349"/>
    <cellStyle name="Normal 2 10 2 2 2" xfId="2513"/>
    <cellStyle name="Normal 2 10 2 2 2 2" xfId="3059"/>
    <cellStyle name="Normal 2 10 2 2 3" xfId="2629"/>
    <cellStyle name="Normal 2 10 2 2 3 2" xfId="3177"/>
    <cellStyle name="Normal 2 10 2 2 4" xfId="2762"/>
    <cellStyle name="Normal 2 10 2 2 4 2" xfId="3310"/>
    <cellStyle name="Normal 2 10 2 2 5" xfId="2895"/>
    <cellStyle name="Normal 2 10 2 3" xfId="2409"/>
    <cellStyle name="Normal 2 10 2 3 2" xfId="2954"/>
    <cellStyle name="Normal 2 10 2 4" xfId="2469"/>
    <cellStyle name="Normal 2 10 2 4 2" xfId="3014"/>
    <cellStyle name="Normal 2 10 2 4 3" xfId="22719"/>
    <cellStyle name="Normal 2 10 2 5" xfId="2571"/>
    <cellStyle name="Normal 2 10 2 5 2" xfId="3118"/>
    <cellStyle name="Normal 2 10 2 5 3" xfId="9451"/>
    <cellStyle name="Normal 2 10 2 6" xfId="2703"/>
    <cellStyle name="Normal 2 10 2 6 2" xfId="3251"/>
    <cellStyle name="Normal 2 10 2 7" xfId="2286"/>
    <cellStyle name="Normal 2 10 2 8" xfId="2822"/>
    <cellStyle name="Normal 2 10 2 9" xfId="2148"/>
    <cellStyle name="Normal 2 10 3" xfId="1477"/>
    <cellStyle name="Normal 2 10 3 2" xfId="2359"/>
    <cellStyle name="Normal 2 10 3 2 2" xfId="2523"/>
    <cellStyle name="Normal 2 10 3 2 2 2" xfId="3069"/>
    <cellStyle name="Normal 2 10 3 2 3" xfId="2639"/>
    <cellStyle name="Normal 2 10 3 2 3 2" xfId="3187"/>
    <cellStyle name="Normal 2 10 3 2 4" xfId="2772"/>
    <cellStyle name="Normal 2 10 3 2 4 2" xfId="3320"/>
    <cellStyle name="Normal 2 10 3 2 5" xfId="2905"/>
    <cellStyle name="Normal 2 10 3 3" xfId="2419"/>
    <cellStyle name="Normal 2 10 3 3 2" xfId="2964"/>
    <cellStyle name="Normal 2 10 3 4" xfId="2479"/>
    <cellStyle name="Normal 2 10 3 4 2" xfId="3024"/>
    <cellStyle name="Normal 2 10 3 5" xfId="2581"/>
    <cellStyle name="Normal 2 10 3 5 2" xfId="3128"/>
    <cellStyle name="Normal 2 10 3 6" xfId="2713"/>
    <cellStyle name="Normal 2 10 3 6 2" xfId="3261"/>
    <cellStyle name="Normal 2 10 3 7" xfId="2296"/>
    <cellStyle name="Normal 2 10 3 8" xfId="2832"/>
    <cellStyle name="Normal 2 10 3 9" xfId="12510"/>
    <cellStyle name="Normal 2 10 4" xfId="2307"/>
    <cellStyle name="Normal 2 10 4 2" xfId="2373"/>
    <cellStyle name="Normal 2 10 4 2 2" xfId="2653"/>
    <cellStyle name="Normal 2 10 4 2 2 2" xfId="3201"/>
    <cellStyle name="Normal 2 10 4 2 3" xfId="2786"/>
    <cellStyle name="Normal 2 10 4 2 3 2" xfId="3334"/>
    <cellStyle name="Normal 2 10 4 2 4" xfId="2919"/>
    <cellStyle name="Normal 2 10 4 3" xfId="2433"/>
    <cellStyle name="Normal 2 10 4 3 2" xfId="2978"/>
    <cellStyle name="Normal 2 10 4 4" xfId="2489"/>
    <cellStyle name="Normal 2 10 4 4 2" xfId="3034"/>
    <cellStyle name="Normal 2 10 4 5" xfId="2595"/>
    <cellStyle name="Normal 2 10 4 5 2" xfId="3142"/>
    <cellStyle name="Normal 2 10 4 6" xfId="2727"/>
    <cellStyle name="Normal 2 10 4 6 2" xfId="3275"/>
    <cellStyle name="Normal 2 10 4 7" xfId="2846"/>
    <cellStyle name="Normal 2 10 4 8" xfId="12691"/>
    <cellStyle name="Normal 2 10 5" xfId="2331"/>
    <cellStyle name="Normal 2 10 5 2" xfId="2546"/>
    <cellStyle name="Normal 2 10 5 2 2" xfId="3093"/>
    <cellStyle name="Normal 2 10 5 3" xfId="2678"/>
    <cellStyle name="Normal 2 10 5 3 2" xfId="3226"/>
    <cellStyle name="Normal 2 10 5 4" xfId="2870"/>
    <cellStyle name="Normal 2 10 5 5" xfId="12717"/>
    <cellStyle name="Normal 2 10 6" xfId="2322"/>
    <cellStyle name="Normal 2 10 6 2" xfId="2605"/>
    <cellStyle name="Normal 2 10 6 2 2" xfId="3152"/>
    <cellStyle name="Normal 2 10 6 3" xfId="2737"/>
    <cellStyle name="Normal 2 10 6 3 2" xfId="3285"/>
    <cellStyle name="Normal 2 10 6 4" xfId="2860"/>
    <cellStyle name="Normal 2 10 6 5" xfId="10878"/>
    <cellStyle name="Normal 2 10 7" xfId="2385"/>
    <cellStyle name="Normal 2 10 7 2" xfId="2929"/>
    <cellStyle name="Normal 2 10 7 3" xfId="10031"/>
    <cellStyle name="Normal 2 10 8" xfId="2444"/>
    <cellStyle name="Normal 2 10 8 2" xfId="2989"/>
    <cellStyle name="Normal 2 10 8 3" xfId="9849"/>
    <cellStyle name="Normal 2 10 9" xfId="2536"/>
    <cellStyle name="Normal 2 10 9 2" xfId="3083"/>
    <cellStyle name="Normal 2 10 9 3" xfId="10899"/>
    <cellStyle name="Normal 2 11" xfId="1478"/>
    <cellStyle name="Normal 2 11 10" xfId="2798"/>
    <cellStyle name="Normal 2 11 10 2" xfId="12059"/>
    <cellStyle name="Normal 2 11 11" xfId="4538"/>
    <cellStyle name="Normal 2 11 11 2" xfId="9776"/>
    <cellStyle name="Normal 2 11 12" xfId="9848"/>
    <cellStyle name="Normal 2 11 13" xfId="10876"/>
    <cellStyle name="Normal 2 11 14" xfId="11442"/>
    <cellStyle name="Normal 2 11 2" xfId="1479"/>
    <cellStyle name="Normal 2 11 2 10" xfId="12771"/>
    <cellStyle name="Normal 2 11 2 2" xfId="2364"/>
    <cellStyle name="Normal 2 11 2 2 2" xfId="2644"/>
    <cellStyle name="Normal 2 11 2 2 2 2" xfId="3192"/>
    <cellStyle name="Normal 2 11 2 2 3" xfId="2777"/>
    <cellStyle name="Normal 2 11 2 2 3 2" xfId="3325"/>
    <cellStyle name="Normal 2 11 2 2 4" xfId="2910"/>
    <cellStyle name="Normal 2 11 2 3" xfId="2424"/>
    <cellStyle name="Normal 2 11 2 3 2" xfId="2969"/>
    <cellStyle name="Normal 2 11 2 4" xfId="2490"/>
    <cellStyle name="Normal 2 11 2 4 2" xfId="3035"/>
    <cellStyle name="Normal 2 11 2 5" xfId="2586"/>
    <cellStyle name="Normal 2 11 2 5 2" xfId="3133"/>
    <cellStyle name="Normal 2 11 2 6" xfId="2718"/>
    <cellStyle name="Normal 2 11 2 6 2" xfId="3266"/>
    <cellStyle name="Normal 2 11 2 7" xfId="2837"/>
    <cellStyle name="Normal 2 11 2 8" xfId="5645"/>
    <cellStyle name="Normal 2 11 2 9" xfId="5225"/>
    <cellStyle name="Normal 2 11 2 9 2" xfId="12603"/>
    <cellStyle name="Normal 2 11 3" xfId="2332"/>
    <cellStyle name="Normal 2 11 3 2" xfId="2547"/>
    <cellStyle name="Normal 2 11 3 2 2" xfId="3094"/>
    <cellStyle name="Normal 2 11 3 3" xfId="2679"/>
    <cellStyle name="Normal 2 11 3 3 2" xfId="3227"/>
    <cellStyle name="Normal 2 11 3 3 3" xfId="10326"/>
    <cellStyle name="Normal 2 11 3 4" xfId="2871"/>
    <cellStyle name="Normal 2 11 4" xfId="2313"/>
    <cellStyle name="Normal 2 11 4 2" xfId="2606"/>
    <cellStyle name="Normal 2 11 4 2 2" xfId="3153"/>
    <cellStyle name="Normal 2 11 4 3" xfId="2738"/>
    <cellStyle name="Normal 2 11 4 3 2" xfId="3286"/>
    <cellStyle name="Normal 2 11 4 3 3" xfId="12352"/>
    <cellStyle name="Normal 2 11 4 4" xfId="2851"/>
    <cellStyle name="Normal 2 11 5" xfId="2386"/>
    <cellStyle name="Normal 2 11 5 2" xfId="2930"/>
    <cellStyle name="Normal 2 11 5 3" xfId="12101"/>
    <cellStyle name="Normal 2 11 6" xfId="2445"/>
    <cellStyle name="Normal 2 11 6 2" xfId="2990"/>
    <cellStyle name="Normal 2 11 7" xfId="2528"/>
    <cellStyle name="Normal 2 11 7 2" xfId="3074"/>
    <cellStyle name="Normal 2 11 8" xfId="2659"/>
    <cellStyle name="Normal 2 11 8 2" xfId="3207"/>
    <cellStyle name="Normal 2 11 9" xfId="2263"/>
    <cellStyle name="Normal 2 11 9 2" xfId="12444"/>
    <cellStyle name="Normal 2 12" xfId="1480"/>
    <cellStyle name="Normal 2 12 10" xfId="4547"/>
    <cellStyle name="Normal 2 12 10 2" xfId="12495"/>
    <cellStyle name="Normal 2 12 2" xfId="1481"/>
    <cellStyle name="Normal 2 12 2 10" xfId="9918"/>
    <cellStyle name="Normal 2 12 2 2" xfId="2491"/>
    <cellStyle name="Normal 2 12 2 2 2" xfId="3036"/>
    <cellStyle name="Normal 2 12 2 3" xfId="2607"/>
    <cellStyle name="Normal 2 12 2 3 2" xfId="3154"/>
    <cellStyle name="Normal 2 12 2 4" xfId="2739"/>
    <cellStyle name="Normal 2 12 2 4 2" xfId="3287"/>
    <cellStyle name="Normal 2 12 2 5" xfId="2872"/>
    <cellStyle name="Normal 2 12 2 6" xfId="12183"/>
    <cellStyle name="Normal 2 12 2 7" xfId="12256"/>
    <cellStyle name="Normal 2 12 2 8" xfId="9970"/>
    <cellStyle name="Normal 2 12 2 9" xfId="11346"/>
    <cellStyle name="Normal 2 12 3" xfId="2387"/>
    <cellStyle name="Normal 2 12 3 2" xfId="2931"/>
    <cellStyle name="Normal 2 12 3 3" xfId="10576"/>
    <cellStyle name="Normal 2 12 4" xfId="2446"/>
    <cellStyle name="Normal 2 12 4 2" xfId="2991"/>
    <cellStyle name="Normal 2 12 4 3" xfId="10918"/>
    <cellStyle name="Normal 2 12 5" xfId="2548"/>
    <cellStyle name="Normal 2 12 5 2" xfId="3095"/>
    <cellStyle name="Normal 2 12 5 3" xfId="12516"/>
    <cellStyle name="Normal 2 12 6" xfId="2680"/>
    <cellStyle name="Normal 2 12 6 2" xfId="3228"/>
    <cellStyle name="Normal 2 12 7" xfId="2266"/>
    <cellStyle name="Normal 2 12 7 2" xfId="10879"/>
    <cellStyle name="Normal 2 12 8" xfId="2799"/>
    <cellStyle name="Normal 2 12 8 2" xfId="10898"/>
    <cellStyle name="Normal 2 12 9" xfId="4206"/>
    <cellStyle name="Normal 2 12 9 2" xfId="11763"/>
    <cellStyle name="Normal 2 13" xfId="1482"/>
    <cellStyle name="Normal 2 13 2" xfId="1483"/>
    <cellStyle name="Normal 2 13 2 2" xfId="2492"/>
    <cellStyle name="Normal 2 13 2 2 2" xfId="3037"/>
    <cellStyle name="Normal 2 13 2 3" xfId="2608"/>
    <cellStyle name="Normal 2 13 2 3 2" xfId="3155"/>
    <cellStyle name="Normal 2 13 2 3 3" xfId="9596"/>
    <cellStyle name="Normal 2 13 2 4" xfId="2740"/>
    <cellStyle name="Normal 2 13 2 4 2" xfId="3288"/>
    <cellStyle name="Normal 2 13 2 5" xfId="2873"/>
    <cellStyle name="Normal 2 13 3" xfId="2388"/>
    <cellStyle name="Normal 2 13 3 2" xfId="2932"/>
    <cellStyle name="Normal 2 13 3 3" xfId="10842"/>
    <cellStyle name="Normal 2 13 4" xfId="2447"/>
    <cellStyle name="Normal 2 13 4 2" xfId="2992"/>
    <cellStyle name="Normal 2 13 4 3" xfId="11007"/>
    <cellStyle name="Normal 2 13 5" xfId="2549"/>
    <cellStyle name="Normal 2 13 5 2" xfId="3096"/>
    <cellStyle name="Normal 2 13 5 3" xfId="11437"/>
    <cellStyle name="Normal 2 13 6" xfId="2681"/>
    <cellStyle name="Normal 2 13 6 2" xfId="3229"/>
    <cellStyle name="Normal 2 13 7" xfId="2268"/>
    <cellStyle name="Normal 2 13 7 2" xfId="10143"/>
    <cellStyle name="Normal 2 13 8" xfId="2800"/>
    <cellStyle name="Normal 2 13 8 2" xfId="9393"/>
    <cellStyle name="Normal 2 13 9" xfId="4207"/>
    <cellStyle name="Normal 2 13 9 2" xfId="10203"/>
    <cellStyle name="Normal 2 14" xfId="1484"/>
    <cellStyle name="Normal 2 14 2" xfId="1485"/>
    <cellStyle name="Normal 2 14 2 2" xfId="2493"/>
    <cellStyle name="Normal 2 14 2 2 2" xfId="3038"/>
    <cellStyle name="Normal 2 14 2 3" xfId="2609"/>
    <cellStyle name="Normal 2 14 2 3 2" xfId="3156"/>
    <cellStyle name="Normal 2 14 2 4" xfId="2741"/>
    <cellStyle name="Normal 2 14 2 4 2" xfId="3289"/>
    <cellStyle name="Normal 2 14 2 5" xfId="2874"/>
    <cellStyle name="Normal 2 14 3" xfId="2389"/>
    <cellStyle name="Normal 2 14 3 2" xfId="2933"/>
    <cellStyle name="Normal 2 14 4" xfId="2448"/>
    <cellStyle name="Normal 2 14 4 2" xfId="2993"/>
    <cellStyle name="Normal 2 14 5" xfId="2550"/>
    <cellStyle name="Normal 2 14 5 2" xfId="3097"/>
    <cellStyle name="Normal 2 14 6" xfId="2682"/>
    <cellStyle name="Normal 2 14 6 2" xfId="3230"/>
    <cellStyle name="Normal 2 14 7" xfId="2269"/>
    <cellStyle name="Normal 2 14 8" xfId="2801"/>
    <cellStyle name="Normal 2 14 9" xfId="4208"/>
    <cellStyle name="Normal 2 15" xfId="1486"/>
    <cellStyle name="Normal 2 15 2" xfId="1487"/>
    <cellStyle name="Normal 2 15 2 2" xfId="2494"/>
    <cellStyle name="Normal 2 15 2 2 2" xfId="3039"/>
    <cellStyle name="Normal 2 15 2 3" xfId="2610"/>
    <cellStyle name="Normal 2 15 2 3 2" xfId="3157"/>
    <cellStyle name="Normal 2 15 2 4" xfId="2742"/>
    <cellStyle name="Normal 2 15 2 4 2" xfId="3290"/>
    <cellStyle name="Normal 2 15 2 5" xfId="2875"/>
    <cellStyle name="Normal 2 15 3" xfId="2390"/>
    <cellStyle name="Normal 2 15 3 2" xfId="2934"/>
    <cellStyle name="Normal 2 15 4" xfId="2449"/>
    <cellStyle name="Normal 2 15 4 2" xfId="2994"/>
    <cellStyle name="Normal 2 15 5" xfId="2551"/>
    <cellStyle name="Normal 2 15 5 2" xfId="3098"/>
    <cellStyle name="Normal 2 15 6" xfId="2683"/>
    <cellStyle name="Normal 2 15 6 2" xfId="3231"/>
    <cellStyle name="Normal 2 15 7" xfId="2802"/>
    <cellStyle name="Normal 2 15 8" xfId="4209"/>
    <cellStyle name="Normal 2 16" xfId="1488"/>
    <cellStyle name="Normal 2 16 2" xfId="1489"/>
    <cellStyle name="Normal 2 16 2 2" xfId="2496"/>
    <cellStyle name="Normal 2 16 2 2 2" xfId="3041"/>
    <cellStyle name="Normal 2 16 2 3" xfId="2612"/>
    <cellStyle name="Normal 2 16 2 3 2" xfId="3159"/>
    <cellStyle name="Normal 2 16 2 4" xfId="2744"/>
    <cellStyle name="Normal 2 16 2 4 2" xfId="3292"/>
    <cellStyle name="Normal 2 16 2 5" xfId="2877"/>
    <cellStyle name="Normal 2 16 3" xfId="2392"/>
    <cellStyle name="Normal 2 16 3 2" xfId="2936"/>
    <cellStyle name="Normal 2 16 4" xfId="2451"/>
    <cellStyle name="Normal 2 16 4 2" xfId="2996"/>
    <cellStyle name="Normal 2 16 5" xfId="2553"/>
    <cellStyle name="Normal 2 16 5 2" xfId="3100"/>
    <cellStyle name="Normal 2 16 6" xfId="2685"/>
    <cellStyle name="Normal 2 16 6 2" xfId="3233"/>
    <cellStyle name="Normal 2 16 7" xfId="2804"/>
    <cellStyle name="Normal 2 16 8" xfId="4210"/>
    <cellStyle name="Normal 2 17" xfId="1490"/>
    <cellStyle name="Normal 2 17 2" xfId="1491"/>
    <cellStyle name="Normal 2 17 2 2" xfId="2500"/>
    <cellStyle name="Normal 2 17 2 2 2" xfId="3045"/>
    <cellStyle name="Normal 2 17 2 3" xfId="2616"/>
    <cellStyle name="Normal 2 17 2 3 2" xfId="3163"/>
    <cellStyle name="Normal 2 17 2 4" xfId="2748"/>
    <cellStyle name="Normal 2 17 2 4 2" xfId="3296"/>
    <cellStyle name="Normal 2 17 2 5" xfId="2881"/>
    <cellStyle name="Normal 2 17 3" xfId="2396"/>
    <cellStyle name="Normal 2 17 3 2" xfId="2940"/>
    <cellStyle name="Normal 2 17 4" xfId="2455"/>
    <cellStyle name="Normal 2 17 4 2" xfId="3000"/>
    <cellStyle name="Normal 2 17 5" xfId="2557"/>
    <cellStyle name="Normal 2 17 5 2" xfId="3104"/>
    <cellStyle name="Normal 2 17 6" xfId="2689"/>
    <cellStyle name="Normal 2 17 6 2" xfId="3237"/>
    <cellStyle name="Normal 2 17 7" xfId="2808"/>
    <cellStyle name="Normal 2 17 8" xfId="4211"/>
    <cellStyle name="Normal 2 18" xfId="1492"/>
    <cellStyle name="Normal 2 18 2" xfId="1493"/>
    <cellStyle name="Normal 2 18 2 2" xfId="2505"/>
    <cellStyle name="Normal 2 18 2 2 2" xfId="3050"/>
    <cellStyle name="Normal 2 18 2 3" xfId="2621"/>
    <cellStyle name="Normal 2 18 2 3 2" xfId="3168"/>
    <cellStyle name="Normal 2 18 2 4" xfId="2753"/>
    <cellStyle name="Normal 2 18 2 4 2" xfId="3301"/>
    <cellStyle name="Normal 2 18 2 5" xfId="2886"/>
    <cellStyle name="Normal 2 18 2 6" xfId="2342"/>
    <cellStyle name="Normal 2 18 3" xfId="2401"/>
    <cellStyle name="Normal 2 18 3 2" xfId="2945"/>
    <cellStyle name="Normal 2 18 4" xfId="2460"/>
    <cellStyle name="Normal 2 18 4 2" xfId="3005"/>
    <cellStyle name="Normal 2 18 5" xfId="2562"/>
    <cellStyle name="Normal 2 18 5 2" xfId="3109"/>
    <cellStyle name="Normal 2 18 6" xfId="2694"/>
    <cellStyle name="Normal 2 18 6 2" xfId="3242"/>
    <cellStyle name="Normal 2 18 7" xfId="2813"/>
    <cellStyle name="Normal 2 18 8" xfId="4212"/>
    <cellStyle name="Normal 2 18 9" xfId="2277"/>
    <cellStyle name="Normal 2 19" xfId="1494"/>
    <cellStyle name="Normal 2 19 2" xfId="1495"/>
    <cellStyle name="Normal 2 19 2 2" xfId="2514"/>
    <cellStyle name="Normal 2 19 2 2 2" xfId="3060"/>
    <cellStyle name="Normal 2 19 2 3" xfId="2630"/>
    <cellStyle name="Normal 2 19 2 3 2" xfId="3178"/>
    <cellStyle name="Normal 2 19 2 4" xfId="2763"/>
    <cellStyle name="Normal 2 19 2 4 2" xfId="3311"/>
    <cellStyle name="Normal 2 19 2 5" xfId="2896"/>
    <cellStyle name="Normal 2 19 2 6" xfId="2350"/>
    <cellStyle name="Normal 2 19 3" xfId="2410"/>
    <cellStyle name="Normal 2 19 3 2" xfId="2955"/>
    <cellStyle name="Normal 2 19 4" xfId="2470"/>
    <cellStyle name="Normal 2 19 4 2" xfId="3015"/>
    <cellStyle name="Normal 2 19 5" xfId="2572"/>
    <cellStyle name="Normal 2 19 5 2" xfId="3119"/>
    <cellStyle name="Normal 2 19 6" xfId="2704"/>
    <cellStyle name="Normal 2 19 6 2" xfId="3252"/>
    <cellStyle name="Normal 2 19 7" xfId="2823"/>
    <cellStyle name="Normal 2 19 8" xfId="4213"/>
    <cellStyle name="Normal 2 19 9" xfId="2287"/>
    <cellStyle name="Normal 2 2" xfId="353"/>
    <cellStyle name="Normal 2 2 10" xfId="1496"/>
    <cellStyle name="Normal 2 2 10 10" xfId="11156"/>
    <cellStyle name="Normal 2 2 10 10 2" xfId="10903"/>
    <cellStyle name="Normal 2 2 10 11" xfId="12665"/>
    <cellStyle name="Normal 2 2 10 11 2" xfId="9581"/>
    <cellStyle name="Normal 2 2 10 12" xfId="9846"/>
    <cellStyle name="Normal 2 2 10 13" xfId="11695"/>
    <cellStyle name="Normal 2 2 10 14" xfId="11066"/>
    <cellStyle name="Normal 2 2 10 2" xfId="4367"/>
    <cellStyle name="Normal 2 2 10 2 10" xfId="11176"/>
    <cellStyle name="Normal 2 2 10 2 2" xfId="4686"/>
    <cellStyle name="Normal 2 2 10 2 2 2" xfId="11974"/>
    <cellStyle name="Normal 2 2 10 2 2 2 2" xfId="11588"/>
    <cellStyle name="Normal 2 2 10 2 2 3" xfId="10140"/>
    <cellStyle name="Normal 2 2 10 2 2 4" xfId="11956"/>
    <cellStyle name="Normal 2 2 10 2 2 5" xfId="12366"/>
    <cellStyle name="Normal 2 2 10 2 2 6" xfId="12398"/>
    <cellStyle name="Normal 2 2 10 2 2 7" xfId="11662"/>
    <cellStyle name="Normal 2 2 10 2 2 8" xfId="11465"/>
    <cellStyle name="Normal 2 2 10 2 2 9" xfId="11109"/>
    <cellStyle name="Normal 2 2 10 2 3" xfId="4687"/>
    <cellStyle name="Normal 2 2 10 2 3 2" xfId="11460"/>
    <cellStyle name="Normal 2 2 10 2 4" xfId="4688"/>
    <cellStyle name="Normal 2 2 10 2 4 2" xfId="12657"/>
    <cellStyle name="Normal 2 2 10 2 5" xfId="4689"/>
    <cellStyle name="Normal 2 2 10 2 6" xfId="4690"/>
    <cellStyle name="Normal 2 2 10 2 7" xfId="4691"/>
    <cellStyle name="Normal 2 2 10 2 8" xfId="4685"/>
    <cellStyle name="Normal 2 2 10 2 8 2" xfId="11488"/>
    <cellStyle name="Normal 2 2 10 2 9" xfId="10782"/>
    <cellStyle name="Normal 2 2 10 3" xfId="4692"/>
    <cellStyle name="Normal 2 2 10 3 2" xfId="12762"/>
    <cellStyle name="Normal 2 2 10 3 2 2" xfId="11559"/>
    <cellStyle name="Normal 2 2 10 3 3" xfId="11044"/>
    <cellStyle name="Normal 2 2 10 3 3 2" xfId="11694"/>
    <cellStyle name="Normal 2 2 10 3 4" xfId="11065"/>
    <cellStyle name="Normal 2 2 10 3 4 2" xfId="9741"/>
    <cellStyle name="Normal 2 2 10 3 5" xfId="10317"/>
    <cellStyle name="Normal 2 2 10 3 6" xfId="11829"/>
    <cellStyle name="Normal 2 2 10 3 7" xfId="11946"/>
    <cellStyle name="Normal 2 2 10 3 8" xfId="10197"/>
    <cellStyle name="Normal 2 2 10 3 9" xfId="9521"/>
    <cellStyle name="Normal 2 2 10 4" xfId="4693"/>
    <cellStyle name="Normal 2 2 10 4 2" xfId="9523"/>
    <cellStyle name="Normal 2 2 10 4 3" xfId="9522"/>
    <cellStyle name="Normal 2 2 10 5" xfId="4694"/>
    <cellStyle name="Normal 2 2 10 5 2" xfId="11980"/>
    <cellStyle name="Normal 2 2 10 5 3" xfId="10217"/>
    <cellStyle name="Normal 2 2 10 6" xfId="4695"/>
    <cellStyle name="Normal 2 2 10 6 2" xfId="11405"/>
    <cellStyle name="Normal 2 2 10 6 3" xfId="12390"/>
    <cellStyle name="Normal 2 2 10 7" xfId="4696"/>
    <cellStyle name="Normal 2 2 10 7 2" xfId="11160"/>
    <cellStyle name="Normal 2 2 10 7 3" xfId="10577"/>
    <cellStyle name="Normal 2 2 10 8" xfId="4697"/>
    <cellStyle name="Normal 2 2 10 8 2" xfId="9966"/>
    <cellStyle name="Normal 2 2 10 8 3" xfId="10901"/>
    <cellStyle name="Normal 2 2 10 9" xfId="5644"/>
    <cellStyle name="Normal 2 2 10 9 2" xfId="11919"/>
    <cellStyle name="Normal 2 2 10 9 3" xfId="10331"/>
    <cellStyle name="Normal 2 2 11" xfId="1497"/>
    <cellStyle name="Normal 2 2 11 10" xfId="10307"/>
    <cellStyle name="Normal 2 2 11 10 2" xfId="12394"/>
    <cellStyle name="Normal 2 2 11 11" xfId="11784"/>
    <cellStyle name="Normal 2 2 11 12" xfId="10211"/>
    <cellStyle name="Normal 2 2 11 13" xfId="12555"/>
    <cellStyle name="Normal 2 2 11 14" xfId="10424"/>
    <cellStyle name="Normal 2 2 11 2" xfId="4442"/>
    <cellStyle name="Normal 2 2 11 2 10" xfId="12764"/>
    <cellStyle name="Normal 2 2 11 2 2" xfId="12678"/>
    <cellStyle name="Normal 2 2 11 2 2 2" xfId="11236"/>
    <cellStyle name="Normal 2 2 11 2 3" xfId="11696"/>
    <cellStyle name="Normal 2 2 11 2 3 2" xfId="10333"/>
    <cellStyle name="Normal 2 2 11 2 4" xfId="12628"/>
    <cellStyle name="Normal 2 2 11 2 4 2" xfId="12008"/>
    <cellStyle name="Normal 2 2 11 2 5" xfId="11060"/>
    <cellStyle name="Normal 2 2 11 2 6" xfId="10761"/>
    <cellStyle name="Normal 2 2 11 2 7" xfId="10309"/>
    <cellStyle name="Normal 2 2 11 2 8" xfId="11870"/>
    <cellStyle name="Normal 2 2 11 2 9" xfId="11203"/>
    <cellStyle name="Normal 2 2 11 3" xfId="5643"/>
    <cellStyle name="Normal 2 2 11 3 2" xfId="11872"/>
    <cellStyle name="Normal 2 2 11 3 3" xfId="11529"/>
    <cellStyle name="Normal 2 2 11 4" xfId="4698"/>
    <cellStyle name="Normal 2 2 11 4 2" xfId="11984"/>
    <cellStyle name="Normal 2 2 11 5" xfId="11692"/>
    <cellStyle name="Normal 2 2 11 5 2" xfId="11061"/>
    <cellStyle name="Normal 2 2 11 6" xfId="9987"/>
    <cellStyle name="Normal 2 2 11 6 2" xfId="12105"/>
    <cellStyle name="Normal 2 2 11 7" xfId="12692"/>
    <cellStyle name="Normal 2 2 11 7 2" xfId="10631"/>
    <cellStyle name="Normal 2 2 11 8" xfId="11163"/>
    <cellStyle name="Normal 2 2 11 8 2" xfId="9949"/>
    <cellStyle name="Normal 2 2 11 9" xfId="12374"/>
    <cellStyle name="Normal 2 2 11 9 2" xfId="12752"/>
    <cellStyle name="Normal 2 2 12" xfId="1498"/>
    <cellStyle name="Normal 2 2 12 10" xfId="12223"/>
    <cellStyle name="Normal 2 2 12 2" xfId="5642"/>
    <cellStyle name="Normal 2 2 12 2 10" xfId="11173"/>
    <cellStyle name="Normal 2 2 12 2 2" xfId="10926"/>
    <cellStyle name="Normal 2 2 12 2 2 2" xfId="12746"/>
    <cellStyle name="Normal 2 2 12 2 3" xfId="10833"/>
    <cellStyle name="Normal 2 2 12 2 3 2" xfId="10910"/>
    <cellStyle name="Normal 2 2 12 2 4" xfId="11917"/>
    <cellStyle name="Normal 2 2 12 2 4 2" xfId="11329"/>
    <cellStyle name="Normal 2 2 12 2 5" xfId="11875"/>
    <cellStyle name="Normal 2 2 12 2 6" xfId="11923"/>
    <cellStyle name="Normal 2 2 12 2 7" xfId="10801"/>
    <cellStyle name="Normal 2 2 12 2 8" xfId="10852"/>
    <cellStyle name="Normal 2 2 12 2 9" xfId="10947"/>
    <cellStyle name="Normal 2 2 12 3" xfId="4699"/>
    <cellStyle name="Normal 2 2 12 3 2" xfId="9524"/>
    <cellStyle name="Normal 2 2 12 4" xfId="9541"/>
    <cellStyle name="Normal 2 2 12 4 2" xfId="9525"/>
    <cellStyle name="Normal 2 2 12 5" xfId="10706"/>
    <cellStyle name="Normal 2 2 12 5 2" xfId="9526"/>
    <cellStyle name="Normal 2 2 12 6" xfId="9527"/>
    <cellStyle name="Normal 2 2 12 6 2" xfId="9528"/>
    <cellStyle name="Normal 2 2 12 7" xfId="12483"/>
    <cellStyle name="Normal 2 2 12 7 2" xfId="9688"/>
    <cellStyle name="Normal 2 2 12 8" xfId="11846"/>
    <cellStyle name="Normal 2 2 12 8 2" xfId="12329"/>
    <cellStyle name="Normal 2 2 12 9" xfId="11343"/>
    <cellStyle name="Normal 2 2 13" xfId="1499"/>
    <cellStyle name="Normal 2 2 13 2" xfId="4701"/>
    <cellStyle name="Normal 2 2 13 2 2" xfId="11107"/>
    <cellStyle name="Normal 2 2 13 2 3" xfId="10600"/>
    <cellStyle name="Normal 2 2 13 3" xfId="4702"/>
    <cellStyle name="Normal 2 2 13 3 2" xfId="12230"/>
    <cellStyle name="Normal 2 2 13 3 3" xfId="12038"/>
    <cellStyle name="Normal 2 2 13 4" xfId="4703"/>
    <cellStyle name="Normal 2 2 13 4 2" xfId="10256"/>
    <cellStyle name="Normal 2 2 13 4 3" xfId="11871"/>
    <cellStyle name="Normal 2 2 13 5" xfId="4704"/>
    <cellStyle name="Normal 2 2 13 5 2" xfId="11999"/>
    <cellStyle name="Normal 2 2 13 5 3" xfId="11807"/>
    <cellStyle name="Normal 2 2 13 6" xfId="4705"/>
    <cellStyle name="Normal 2 2 13 6 2" xfId="10328"/>
    <cellStyle name="Normal 2 2 13 6 3" xfId="11879"/>
    <cellStyle name="Normal 2 2 13 7" xfId="4706"/>
    <cellStyle name="Normal 2 2 13 7 2" xfId="10853"/>
    <cellStyle name="Normal 2 2 13 7 3" xfId="10283"/>
    <cellStyle name="Normal 2 2 13 8" xfId="5641"/>
    <cellStyle name="Normal 2 2 13 8 2" xfId="9724"/>
    <cellStyle name="Normal 2 2 13 8 3" xfId="11726"/>
    <cellStyle name="Normal 2 2 13 9" xfId="4700"/>
    <cellStyle name="Normal 2 2 14" xfId="1500"/>
    <cellStyle name="Normal 2 2 14 2" xfId="5640"/>
    <cellStyle name="Normal 2 2 14 2 2" xfId="11996"/>
    <cellStyle name="Normal 2 2 14 3" xfId="4707"/>
    <cellStyle name="Normal 2 2 14 4" xfId="9661"/>
    <cellStyle name="Normal 2 2 14 5" xfId="10705"/>
    <cellStyle name="Normal 2 2 14 6" xfId="10471"/>
    <cellStyle name="Normal 2 2 15" xfId="1501"/>
    <cellStyle name="Normal 2 2 15 2" xfId="5639"/>
    <cellStyle name="Normal 2 2 15 2 2" xfId="9812"/>
    <cellStyle name="Normal 2 2 15 3" xfId="4708"/>
    <cellStyle name="Normal 2 2 16" xfId="1502"/>
    <cellStyle name="Normal 2 2 16 2" xfId="5638"/>
    <cellStyle name="Normal 2 2 16 2 2" xfId="12714"/>
    <cellStyle name="Normal 2 2 16 3" xfId="4709"/>
    <cellStyle name="Normal 2 2 17" xfId="1503"/>
    <cellStyle name="Normal 2 2 17 2" xfId="5637"/>
    <cellStyle name="Normal 2 2 17 2 2" xfId="11077"/>
    <cellStyle name="Normal 2 2 17 3" xfId="4710"/>
    <cellStyle name="Normal 2 2 18" xfId="1504"/>
    <cellStyle name="Normal 2 2 18 2" xfId="5636"/>
    <cellStyle name="Normal 2 2 18 2 2" xfId="11630"/>
    <cellStyle name="Normal 2 2 18 3" xfId="4711"/>
    <cellStyle name="Normal 2 2 19" xfId="4712"/>
    <cellStyle name="Normal 2 2 19 2" xfId="10770"/>
    <cellStyle name="Normal 2 2 19 3" xfId="11195"/>
    <cellStyle name="Normal 2 2 2" xfId="354"/>
    <cellStyle name="Normal 2 2 2 10" xfId="4713"/>
    <cellStyle name="Normal 2 2 2 10 10" xfId="10428"/>
    <cellStyle name="Normal 2 2 2 10 2" xfId="4714"/>
    <cellStyle name="Normal 2 2 2 10 2 2" xfId="4715"/>
    <cellStyle name="Normal 2 2 2 10 2 2 2" xfId="9508"/>
    <cellStyle name="Normal 2 2 2 10 2 2 3" xfId="11047"/>
    <cellStyle name="Normal 2 2 2 10 2 3" xfId="4716"/>
    <cellStyle name="Normal 2 2 2 10 2 3 2" xfId="9557"/>
    <cellStyle name="Normal 2 2 2 10 2 4" xfId="4717"/>
    <cellStyle name="Normal 2 2 2 10 2 4 2" xfId="12544"/>
    <cellStyle name="Normal 2 2 2 10 2 5" xfId="4718"/>
    <cellStyle name="Normal 2 2 2 10 2 5 2" xfId="12335"/>
    <cellStyle name="Normal 2 2 2 10 2 6" xfId="4719"/>
    <cellStyle name="Normal 2 2 2 10 2 6 2" xfId="11170"/>
    <cellStyle name="Normal 2 2 2 10 2 7" xfId="4720"/>
    <cellStyle name="Normal 2 2 2 10 2 7 2" xfId="11359"/>
    <cellStyle name="Normal 2 2 2 10 2 8" xfId="10391"/>
    <cellStyle name="Normal 2 2 2 10 2 9" xfId="10515"/>
    <cellStyle name="Normal 2 2 2 10 3" xfId="4721"/>
    <cellStyle name="Normal 2 2 2 10 3 2" xfId="10148"/>
    <cellStyle name="Normal 2 2 2 10 3 3" xfId="12224"/>
    <cellStyle name="Normal 2 2 2 10 4" xfId="4722"/>
    <cellStyle name="Normal 2 2 2 10 4 2" xfId="11478"/>
    <cellStyle name="Normal 2 2 2 10 5" xfId="4723"/>
    <cellStyle name="Normal 2 2 2 10 6" xfId="4724"/>
    <cellStyle name="Normal 2 2 2 10 7" xfId="4725"/>
    <cellStyle name="Normal 2 2 2 10 8" xfId="4726"/>
    <cellStyle name="Normal 2 2 2 10 9" xfId="11172"/>
    <cellStyle name="Normal 2 2 2 11" xfId="4727"/>
    <cellStyle name="Normal 2 2 2 11 10" xfId="10183"/>
    <cellStyle name="Normal 2 2 2 11 2" xfId="10973"/>
    <cellStyle name="Normal 2 2 2 11 2 2" xfId="12221"/>
    <cellStyle name="Normal 2 2 2 11 3" xfId="11243"/>
    <cellStyle name="Normal 2 2 2 11 3 2" xfId="10714"/>
    <cellStyle name="Normal 2 2 2 11 4" xfId="10603"/>
    <cellStyle name="Normal 2 2 2 11 4 2" xfId="12539"/>
    <cellStyle name="Normal 2 2 2 11 5" xfId="10779"/>
    <cellStyle name="Normal 2 2 2 11 6" xfId="9891"/>
    <cellStyle name="Normal 2 2 2 11 7" xfId="10915"/>
    <cellStyle name="Normal 2 2 2 11 8" xfId="12487"/>
    <cellStyle name="Normal 2 2 2 11 9" xfId="12578"/>
    <cellStyle name="Normal 2 2 2 12" xfId="4728"/>
    <cellStyle name="Normal 2 2 2 12 2" xfId="11969"/>
    <cellStyle name="Normal 2 2 2 12 3" xfId="11908"/>
    <cellStyle name="Normal 2 2 2 13" xfId="4729"/>
    <cellStyle name="Normal 2 2 2 13 2" xfId="4730"/>
    <cellStyle name="Normal 2 2 2 13 3" xfId="4731"/>
    <cellStyle name="Normal 2 2 2 13 4" xfId="4732"/>
    <cellStyle name="Normal 2 2 2 13 5" xfId="4733"/>
    <cellStyle name="Normal 2 2 2 13 6" xfId="4734"/>
    <cellStyle name="Normal 2 2 2 13 7" xfId="4735"/>
    <cellStyle name="Normal 2 2 2 14" xfId="4736"/>
    <cellStyle name="Normal 2 2 2 14 2" xfId="10225"/>
    <cellStyle name="Normal 2 2 2 14 3" xfId="10696"/>
    <cellStyle name="Normal 2 2 2 15" xfId="4737"/>
    <cellStyle name="Normal 2 2 2 15 2" xfId="12209"/>
    <cellStyle name="Normal 2 2 2 15 3" xfId="10919"/>
    <cellStyle name="Normal 2 2 2 16" xfId="4738"/>
    <cellStyle name="Normal 2 2 2 16 2" xfId="10501"/>
    <cellStyle name="Normal 2 2 2 16 3" xfId="10379"/>
    <cellStyle name="Normal 2 2 2 17" xfId="4739"/>
    <cellStyle name="Normal 2 2 2 17 2" xfId="12149"/>
    <cellStyle name="Normal 2 2 2 17 3" xfId="10575"/>
    <cellStyle name="Normal 2 2 2 18" xfId="4740"/>
    <cellStyle name="Normal 2 2 2 18 2" xfId="10637"/>
    <cellStyle name="Normal 2 2 2 18 3" xfId="11334"/>
    <cellStyle name="Normal 2 2 2 19" xfId="4741"/>
    <cellStyle name="Normal 2 2 2 19 2" xfId="11640"/>
    <cellStyle name="Normal 2 2 2 2" xfId="355"/>
    <cellStyle name="Normal 2 2 2 2 10" xfId="4743"/>
    <cellStyle name="Normal 2 2 2 2 10 2" xfId="12180"/>
    <cellStyle name="Normal 2 2 2 2 11" xfId="4744"/>
    <cellStyle name="Normal 2 2 2 2 11 2" xfId="11454"/>
    <cellStyle name="Normal 2 2 2 2 12" xfId="4745"/>
    <cellStyle name="Normal 2 2 2 2 12 2" xfId="4746"/>
    <cellStyle name="Normal 2 2 2 2 12 3" xfId="4747"/>
    <cellStyle name="Normal 2 2 2 2 12 4" xfId="4748"/>
    <cellStyle name="Normal 2 2 2 2 12 5" xfId="4749"/>
    <cellStyle name="Normal 2 2 2 2 12 6" xfId="4750"/>
    <cellStyle name="Normal 2 2 2 2 12 7" xfId="4751"/>
    <cellStyle name="Normal 2 2 2 2 13" xfId="4752"/>
    <cellStyle name="Normal 2 2 2 2 14" xfId="4753"/>
    <cellStyle name="Normal 2 2 2 2 15" xfId="4754"/>
    <cellStyle name="Normal 2 2 2 2 16" xfId="4755"/>
    <cellStyle name="Normal 2 2 2 2 17" xfId="4756"/>
    <cellStyle name="Normal 2 2 2 2 18" xfId="5226"/>
    <cellStyle name="Normal 2 2 2 2 18 2" xfId="10846"/>
    <cellStyle name="Normal 2 2 2 2 19" xfId="4742"/>
    <cellStyle name="Normal 2 2 2 2 19 2" xfId="11855"/>
    <cellStyle name="Normal 2 2 2 2 2" xfId="1507"/>
    <cellStyle name="Normal 2 2 2 2 2 10" xfId="4757"/>
    <cellStyle name="Normal 2 2 2 2 2 10 2" xfId="12660"/>
    <cellStyle name="Normal 2 2 2 2 2 11" xfId="4758"/>
    <cellStyle name="Normal 2 2 2 2 2 12" xfId="5634"/>
    <cellStyle name="Normal 2 2 2 2 2 2" xfId="2645"/>
    <cellStyle name="Normal 2 2 2 2 2 2 10" xfId="4760"/>
    <cellStyle name="Normal 2 2 2 2 2 2 11" xfId="4761"/>
    <cellStyle name="Normal 2 2 2 2 2 2 12" xfId="4759"/>
    <cellStyle name="Normal 2 2 2 2 2 2 2" xfId="3193"/>
    <cellStyle name="Normal 2 2 2 2 2 2 2 10" xfId="4762"/>
    <cellStyle name="Normal 2 2 2 2 2 2 2 2" xfId="4763"/>
    <cellStyle name="Normal 2 2 2 2 2 2 2 2 10" xfId="4764"/>
    <cellStyle name="Normal 2 2 2 2 2 2 2 2 2" xfId="4765"/>
    <cellStyle name="Normal 2 2 2 2 2 2 2 2 2 2" xfId="4766"/>
    <cellStyle name="Normal 2 2 2 2 2 2 2 2 2 2 2" xfId="4767"/>
    <cellStyle name="Normal 2 2 2 2 2 2 2 2 2 2 3" xfId="4768"/>
    <cellStyle name="Normal 2 2 2 2 2 2 2 2 2 2 4" xfId="4769"/>
    <cellStyle name="Normal 2 2 2 2 2 2 2 2 2 2 5" xfId="4770"/>
    <cellStyle name="Normal 2 2 2 2 2 2 2 2 2 2 6" xfId="4771"/>
    <cellStyle name="Normal 2 2 2 2 2 2 2 2 2 2 7" xfId="4772"/>
    <cellStyle name="Normal 2 2 2 2 2 2 2 2 2 3" xfId="4773"/>
    <cellStyle name="Normal 2 2 2 2 2 2 2 2 2 4" xfId="4774"/>
    <cellStyle name="Normal 2 2 2 2 2 2 2 2 2 5" xfId="4775"/>
    <cellStyle name="Normal 2 2 2 2 2 2 2 2 2 6" xfId="4776"/>
    <cellStyle name="Normal 2 2 2 2 2 2 2 2 2 7" xfId="4777"/>
    <cellStyle name="Normal 2 2 2 2 2 2 2 2 2 8" xfId="4778"/>
    <cellStyle name="Normal 2 2 2 2 2 2 2 2 3" xfId="4779"/>
    <cellStyle name="Normal 2 2 2 2 2 2 2 2 4" xfId="4780"/>
    <cellStyle name="Normal 2 2 2 2 2 2 2 2 5" xfId="4781"/>
    <cellStyle name="Normal 2 2 2 2 2 2 2 2 5 2" xfId="4782"/>
    <cellStyle name="Normal 2 2 2 2 2 2 2 2 5 3" xfId="4783"/>
    <cellStyle name="Normal 2 2 2 2 2 2 2 2 5 4" xfId="4784"/>
    <cellStyle name="Normal 2 2 2 2 2 2 2 2 5 5" xfId="4785"/>
    <cellStyle name="Normal 2 2 2 2 2 2 2 2 5 6" xfId="4786"/>
    <cellStyle name="Normal 2 2 2 2 2 2 2 2 5 7" xfId="4787"/>
    <cellStyle name="Normal 2 2 2 2 2 2 2 2 6" xfId="4788"/>
    <cellStyle name="Normal 2 2 2 2 2 2 2 2 7" xfId="4789"/>
    <cellStyle name="Normal 2 2 2 2 2 2 2 2 8" xfId="4790"/>
    <cellStyle name="Normal 2 2 2 2 2 2 2 2 9" xfId="4791"/>
    <cellStyle name="Normal 2 2 2 2 2 2 2 3" xfId="4792"/>
    <cellStyle name="Normal 2 2 2 2 2 2 2 3 2" xfId="4793"/>
    <cellStyle name="Normal 2 2 2 2 2 2 2 3 2 2" xfId="4794"/>
    <cellStyle name="Normal 2 2 2 2 2 2 2 3 2 3" xfId="4795"/>
    <cellStyle name="Normal 2 2 2 2 2 2 2 3 2 4" xfId="4796"/>
    <cellStyle name="Normal 2 2 2 2 2 2 2 3 2 5" xfId="4797"/>
    <cellStyle name="Normal 2 2 2 2 2 2 2 3 2 6" xfId="4798"/>
    <cellStyle name="Normal 2 2 2 2 2 2 2 3 2 7" xfId="4799"/>
    <cellStyle name="Normal 2 2 2 2 2 2 2 3 3" xfId="4800"/>
    <cellStyle name="Normal 2 2 2 2 2 2 2 3 4" xfId="4801"/>
    <cellStyle name="Normal 2 2 2 2 2 2 2 3 5" xfId="4802"/>
    <cellStyle name="Normal 2 2 2 2 2 2 2 3 6" xfId="4803"/>
    <cellStyle name="Normal 2 2 2 2 2 2 2 3 7" xfId="4804"/>
    <cellStyle name="Normal 2 2 2 2 2 2 2 3 8" xfId="4805"/>
    <cellStyle name="Normal 2 2 2 2 2 2 2 4" xfId="4806"/>
    <cellStyle name="Normal 2 2 2 2 2 2 2 5" xfId="4807"/>
    <cellStyle name="Normal 2 2 2 2 2 2 2 5 2" xfId="4808"/>
    <cellStyle name="Normal 2 2 2 2 2 2 2 5 3" xfId="4809"/>
    <cellStyle name="Normal 2 2 2 2 2 2 2 5 4" xfId="4810"/>
    <cellStyle name="Normal 2 2 2 2 2 2 2 5 5" xfId="4811"/>
    <cellStyle name="Normal 2 2 2 2 2 2 2 5 6" xfId="4812"/>
    <cellStyle name="Normal 2 2 2 2 2 2 2 5 7" xfId="4813"/>
    <cellStyle name="Normal 2 2 2 2 2 2 2 6" xfId="4814"/>
    <cellStyle name="Normal 2 2 2 2 2 2 2 7" xfId="4815"/>
    <cellStyle name="Normal 2 2 2 2 2 2 2 8" xfId="4816"/>
    <cellStyle name="Normal 2 2 2 2 2 2 2 9" xfId="4817"/>
    <cellStyle name="Normal 2 2 2 2 2 2 3" xfId="4818"/>
    <cellStyle name="Normal 2 2 2 2 2 2 3 2" xfId="4819"/>
    <cellStyle name="Normal 2 2 2 2 2 2 3 2 2" xfId="4820"/>
    <cellStyle name="Normal 2 2 2 2 2 2 3 2 3" xfId="4821"/>
    <cellStyle name="Normal 2 2 2 2 2 2 3 2 4" xfId="4822"/>
    <cellStyle name="Normal 2 2 2 2 2 2 3 2 5" xfId="4823"/>
    <cellStyle name="Normal 2 2 2 2 2 2 3 2 6" xfId="4824"/>
    <cellStyle name="Normal 2 2 2 2 2 2 3 2 7" xfId="4825"/>
    <cellStyle name="Normal 2 2 2 2 2 2 3 3" xfId="4826"/>
    <cellStyle name="Normal 2 2 2 2 2 2 3 4" xfId="4827"/>
    <cellStyle name="Normal 2 2 2 2 2 2 3 5" xfId="4828"/>
    <cellStyle name="Normal 2 2 2 2 2 2 3 6" xfId="4829"/>
    <cellStyle name="Normal 2 2 2 2 2 2 3 7" xfId="4830"/>
    <cellStyle name="Normal 2 2 2 2 2 2 3 8" xfId="4831"/>
    <cellStyle name="Normal 2 2 2 2 2 2 4" xfId="4832"/>
    <cellStyle name="Normal 2 2 2 2 2 2 4 2" xfId="9900"/>
    <cellStyle name="Normal 2 2 2 2 2 2 5" xfId="4833"/>
    <cellStyle name="Normal 2 2 2 2 2 2 6" xfId="4834"/>
    <cellStyle name="Normal 2 2 2 2 2 2 6 2" xfId="4835"/>
    <cellStyle name="Normal 2 2 2 2 2 2 6 3" xfId="4836"/>
    <cellStyle name="Normal 2 2 2 2 2 2 6 4" xfId="4837"/>
    <cellStyle name="Normal 2 2 2 2 2 2 6 5" xfId="4838"/>
    <cellStyle name="Normal 2 2 2 2 2 2 6 6" xfId="4839"/>
    <cellStyle name="Normal 2 2 2 2 2 2 6 7" xfId="4840"/>
    <cellStyle name="Normal 2 2 2 2 2 2 7" xfId="4841"/>
    <cellStyle name="Normal 2 2 2 2 2 2 8" xfId="4842"/>
    <cellStyle name="Normal 2 2 2 2 2 2 9" xfId="4843"/>
    <cellStyle name="Normal 2 2 2 2 2 3" xfId="2778"/>
    <cellStyle name="Normal 2 2 2 2 2 3 2" xfId="3326"/>
    <cellStyle name="Normal 2 2 2 2 2 3 2 2" xfId="4845"/>
    <cellStyle name="Normal 2 2 2 2 2 3 2 3" xfId="4846"/>
    <cellStyle name="Normal 2 2 2 2 2 3 2 4" xfId="4847"/>
    <cellStyle name="Normal 2 2 2 2 2 3 2 5" xfId="4848"/>
    <cellStyle name="Normal 2 2 2 2 2 3 2 6" xfId="4849"/>
    <cellStyle name="Normal 2 2 2 2 2 3 2 7" xfId="4850"/>
    <cellStyle name="Normal 2 2 2 2 2 3 3" xfId="4851"/>
    <cellStyle name="Normal 2 2 2 2 2 3 4" xfId="4852"/>
    <cellStyle name="Normal 2 2 2 2 2 3 5" xfId="4853"/>
    <cellStyle name="Normal 2 2 2 2 2 3 6" xfId="4854"/>
    <cellStyle name="Normal 2 2 2 2 2 3 7" xfId="4855"/>
    <cellStyle name="Normal 2 2 2 2 2 3 8" xfId="4856"/>
    <cellStyle name="Normal 2 2 2 2 2 3 9" xfId="4844"/>
    <cellStyle name="Normal 2 2 2 2 2 4" xfId="2911"/>
    <cellStyle name="Normal 2 2 2 2 2 4 2" xfId="5816"/>
    <cellStyle name="Normal 2 2 2 2 2 4 3" xfId="4857"/>
    <cellStyle name="Normal 2 2 2 2 2 5" xfId="2365"/>
    <cellStyle name="Normal 2 2 2 2 2 5 2" xfId="5783"/>
    <cellStyle name="Normal 2 2 2 2 2 5 3" xfId="4858"/>
    <cellStyle name="Normal 2 2 2 2 2 6" xfId="4859"/>
    <cellStyle name="Normal 2 2 2 2 2 6 2" xfId="4860"/>
    <cellStyle name="Normal 2 2 2 2 2 6 3" xfId="4861"/>
    <cellStyle name="Normal 2 2 2 2 2 6 4" xfId="4862"/>
    <cellStyle name="Normal 2 2 2 2 2 6 5" xfId="4863"/>
    <cellStyle name="Normal 2 2 2 2 2 6 6" xfId="4864"/>
    <cellStyle name="Normal 2 2 2 2 2 6 7" xfId="4865"/>
    <cellStyle name="Normal 2 2 2 2 2 7" xfId="4866"/>
    <cellStyle name="Normal 2 2 2 2 2 7 2" xfId="10894"/>
    <cellStyle name="Normal 2 2 2 2 2 7 3" xfId="11721"/>
    <cellStyle name="Normal 2 2 2 2 2 8" xfId="4867"/>
    <cellStyle name="Normal 2 2 2 2 2 8 2" xfId="11375"/>
    <cellStyle name="Normal 2 2 2 2 2 8 3" xfId="12585"/>
    <cellStyle name="Normal 2 2 2 2 2 9" xfId="4868"/>
    <cellStyle name="Normal 2 2 2 2 2 9 2" xfId="12489"/>
    <cellStyle name="Normal 2 2 2 2 2 9 3" xfId="10598"/>
    <cellStyle name="Normal 2 2 2 2 20" xfId="1506"/>
    <cellStyle name="Normal 2 2 2 2 20 2" xfId="23802"/>
    <cellStyle name="Normal 2 2 2 2 3" xfId="2425"/>
    <cellStyle name="Normal 2 2 2 2 3 2" xfId="2970"/>
    <cellStyle name="Normal 2 2 2 2 3 2 2" xfId="10448"/>
    <cellStyle name="Normal 2 2 2 2 3 3" xfId="8189"/>
    <cellStyle name="Normal 2 2 2 2 3 3 2" xfId="10049"/>
    <cellStyle name="Normal 2 2 2 2 3 4" xfId="9059"/>
    <cellStyle name="Normal 2 2 2 2 3 4 2" xfId="11032"/>
    <cellStyle name="Normal 2 2 2 2 3 5" xfId="12403"/>
    <cellStyle name="Normal 2 2 2 2 3 6" xfId="9476"/>
    <cellStyle name="Normal 2 2 2 2 3 7" xfId="11723"/>
    <cellStyle name="Normal 2 2 2 2 3 8" xfId="11151"/>
    <cellStyle name="Normal 2 2 2 2 3 9" xfId="11509"/>
    <cellStyle name="Normal 2 2 2 2 4" xfId="2587"/>
    <cellStyle name="Normal 2 2 2 2 4 2" xfId="3134"/>
    <cellStyle name="Normal 2 2 2 2 5" xfId="2719"/>
    <cellStyle name="Normal 2 2 2 2 5 2" xfId="3267"/>
    <cellStyle name="Normal 2 2 2 2 6" xfId="2838"/>
    <cellStyle name="Normal 2 2 2 2 6 2" xfId="11813"/>
    <cellStyle name="Normal 2 2 2 2 7" xfId="4444"/>
    <cellStyle name="Normal 2 2 2 2 7 2" xfId="5900"/>
    <cellStyle name="Normal 2 2 2 2 7 2 2" xfId="10556"/>
    <cellStyle name="Normal 2 2 2 2 7 3" xfId="4869"/>
    <cellStyle name="Normal 2 2 2 2 8" xfId="2301"/>
    <cellStyle name="Normal 2 2 2 2 8 2" xfId="10018"/>
    <cellStyle name="Normal 2 2 2 2 9" xfId="4870"/>
    <cellStyle name="Normal 2 2 2 2 9 2" xfId="4871"/>
    <cellStyle name="Normal 2 2 2 2 9 2 2" xfId="4872"/>
    <cellStyle name="Normal 2 2 2 2 9 2 3" xfId="4873"/>
    <cellStyle name="Normal 2 2 2 2 9 2 4" xfId="4874"/>
    <cellStyle name="Normal 2 2 2 2 9 2 5" xfId="4875"/>
    <cellStyle name="Normal 2 2 2 2 9 2 6" xfId="4876"/>
    <cellStyle name="Normal 2 2 2 2 9 2 7" xfId="4877"/>
    <cellStyle name="Normal 2 2 2 2 9 3" xfId="4878"/>
    <cellStyle name="Normal 2 2 2 2 9 4" xfId="4879"/>
    <cellStyle name="Normal 2 2 2 2 9 5" xfId="4880"/>
    <cellStyle name="Normal 2 2 2 2 9 6" xfId="4881"/>
    <cellStyle name="Normal 2 2 2 2 9 7" xfId="4882"/>
    <cellStyle name="Normal 2 2 2 2 9 8" xfId="4883"/>
    <cellStyle name="Normal 2 2 2 20" xfId="5247"/>
    <cellStyle name="Normal 2 2 2 20 2" xfId="12445"/>
    <cellStyle name="Normal 2 2 2 21" xfId="11755"/>
    <cellStyle name="Normal 2 2 2 22" xfId="10145"/>
    <cellStyle name="Normal 2 2 2 23" xfId="11971"/>
    <cellStyle name="Normal 2 2 2 24" xfId="12197"/>
    <cellStyle name="Normal 2 2 2 25" xfId="23667"/>
    <cellStyle name="Normal 2 2 2 3" xfId="1508"/>
    <cellStyle name="Normal 2 2 2 3 10" xfId="9787"/>
    <cellStyle name="Normal 2 2 2 3 10 2" xfId="9436"/>
    <cellStyle name="Normal 2 2 2 3 11" xfId="12131"/>
    <cellStyle name="Normal 2 2 2 3 11 2" xfId="12048"/>
    <cellStyle name="Normal 2 2 2 3 12" xfId="10811"/>
    <cellStyle name="Normal 2 2 2 3 13" xfId="12155"/>
    <cellStyle name="Normal 2 2 2 3 14" xfId="9877"/>
    <cellStyle name="Normal 2 2 2 3 15" xfId="10537"/>
    <cellStyle name="Normal 2 2 2 3 16" xfId="10701"/>
    <cellStyle name="Normal 2 2 2 3 17" xfId="10536"/>
    <cellStyle name="Normal 2 2 2 3 18" xfId="10382"/>
    <cellStyle name="Normal 2 2 2 3 19" xfId="11768"/>
    <cellStyle name="Normal 2 2 2 3 2" xfId="1509"/>
    <cellStyle name="Normal 2 2 2 3 2 10" xfId="12617"/>
    <cellStyle name="Normal 2 2 2 3 2 11" xfId="6670"/>
    <cellStyle name="Normal 2 2 2 3 2 2" xfId="7553"/>
    <cellStyle name="Normal 2 2 2 3 2 2 2" xfId="11201"/>
    <cellStyle name="Normal 2 2 2 3 2 2 2 2" xfId="12713"/>
    <cellStyle name="Normal 2 2 2 3 2 2 3" xfId="10035"/>
    <cellStyle name="Normal 2 2 2 3 2 2 3 2" xfId="12422"/>
    <cellStyle name="Normal 2 2 2 3 2 2 4" xfId="10900"/>
    <cellStyle name="Normal 2 2 2 3 2 2 4 2" xfId="11486"/>
    <cellStyle name="Normal 2 2 2 3 2 2 5" xfId="11377"/>
    <cellStyle name="Normal 2 2 2 3 2 2 6" xfId="9822"/>
    <cellStyle name="Normal 2 2 2 3 2 2 7" xfId="12151"/>
    <cellStyle name="Normal 2 2 2 3 2 2 8" xfId="11511"/>
    <cellStyle name="Normal 2 2 2 3 2 2 9" xfId="10812"/>
    <cellStyle name="Normal 2 2 2 3 2 3" xfId="8433"/>
    <cellStyle name="Normal 2 2 2 3 2 3 2" xfId="10760"/>
    <cellStyle name="Normal 2 2 2 3 2 4" xfId="9307"/>
    <cellStyle name="Normal 2 2 2 3 2 4 2" xfId="11978"/>
    <cellStyle name="Normal 2 2 2 3 2 5" xfId="11903"/>
    <cellStyle name="Normal 2 2 2 3 2 5 2" xfId="11734"/>
    <cellStyle name="Normal 2 2 2 3 2 6" xfId="10410"/>
    <cellStyle name="Normal 2 2 2 3 2 6 2" xfId="12332"/>
    <cellStyle name="Normal 2 2 2 3 2 7" xfId="11805"/>
    <cellStyle name="Normal 2 2 2 3 2 7 2" xfId="11150"/>
    <cellStyle name="Normal 2 2 2 3 2 8" xfId="10263"/>
    <cellStyle name="Normal 2 2 2 3 2 8 2" xfId="11905"/>
    <cellStyle name="Normal 2 2 2 3 2 9" xfId="9446"/>
    <cellStyle name="Normal 2 2 2 3 2 9 2" xfId="12121"/>
    <cellStyle name="Normal 2 2 2 3 20" xfId="22720"/>
    <cellStyle name="Normal 2 2 2 3 3" xfId="2333"/>
    <cellStyle name="Normal 2 2 2 3 3 10" xfId="7027"/>
    <cellStyle name="Normal 2 2 2 3 3 2" xfId="9946"/>
    <cellStyle name="Normal 2 2 2 3 3 2 2" xfId="9764"/>
    <cellStyle name="Normal 2 2 2 3 3 3" xfId="11278"/>
    <cellStyle name="Normal 2 2 2 3 3 3 2" xfId="12078"/>
    <cellStyle name="Normal 2 2 2 3 3 4" xfId="10820"/>
    <cellStyle name="Normal 2 2 2 3 3 4 2" xfId="9766"/>
    <cellStyle name="Normal 2 2 2 3 3 5" xfId="10171"/>
    <cellStyle name="Normal 2 2 2 3 3 6" xfId="9981"/>
    <cellStyle name="Normal 2 2 2 3 3 7" xfId="12423"/>
    <cellStyle name="Normal 2 2 2 3 3 8" xfId="12747"/>
    <cellStyle name="Normal 2 2 2 3 3 9" xfId="12769"/>
    <cellStyle name="Normal 2 2 2 3 4" xfId="5633"/>
    <cellStyle name="Normal 2 2 2 3 4 2" xfId="11520"/>
    <cellStyle name="Normal 2 2 2 3 4 3" xfId="7912"/>
    <cellStyle name="Normal 2 2 2 3 5" xfId="4884"/>
    <cellStyle name="Normal 2 2 2 3 5 2" xfId="11097"/>
    <cellStyle name="Normal 2 2 2 3 6" xfId="10041"/>
    <cellStyle name="Normal 2 2 2 3 6 2" xfId="10891"/>
    <cellStyle name="Normal 2 2 2 3 7" xfId="9423"/>
    <cellStyle name="Normal 2 2 2 3 7 2" xfId="11617"/>
    <cellStyle name="Normal 2 2 2 3 8" xfId="12461"/>
    <cellStyle name="Normal 2 2 2 3 8 2" xfId="10633"/>
    <cellStyle name="Normal 2 2 2 3 9" xfId="10638"/>
    <cellStyle name="Normal 2 2 2 3 9 2" xfId="11527"/>
    <cellStyle name="Normal 2 2 2 4" xfId="1510"/>
    <cellStyle name="Normal 2 2 2 4 10" xfId="10541"/>
    <cellStyle name="Normal 2 2 2 4 10 2" xfId="10984"/>
    <cellStyle name="Normal 2 2 2 4 11" xfId="11446"/>
    <cellStyle name="Normal 2 2 2 4 11 2" xfId="11985"/>
    <cellStyle name="Normal 2 2 2 4 12" xfId="11838"/>
    <cellStyle name="Normal 2 2 2 4 13" xfId="12294"/>
    <cellStyle name="Normal 2 2 2 4 14" xfId="12233"/>
    <cellStyle name="Normal 2 2 2 4 15" xfId="9473"/>
    <cellStyle name="Normal 2 2 2 4 16" xfId="10251"/>
    <cellStyle name="Normal 2 2 2 4 17" xfId="10622"/>
    <cellStyle name="Normal 2 2 2 4 18" xfId="11319"/>
    <cellStyle name="Normal 2 2 2 4 19" xfId="10601"/>
    <cellStyle name="Normal 2 2 2 4 2" xfId="2852"/>
    <cellStyle name="Normal 2 2 2 4 2 10" xfId="10236"/>
    <cellStyle name="Normal 2 2 2 4 2 2" xfId="11771"/>
    <cellStyle name="Normal 2 2 2 4 2 2 2" xfId="11815"/>
    <cellStyle name="Normal 2 2 2 4 2 2 2 2" xfId="11730"/>
    <cellStyle name="Normal 2 2 2 4 2 2 3" xfId="9455"/>
    <cellStyle name="Normal 2 2 2 4 2 2 3 2" xfId="11860"/>
    <cellStyle name="Normal 2 2 2 4 2 2 4" xfId="12236"/>
    <cellStyle name="Normal 2 2 2 4 2 2 4 2" xfId="11671"/>
    <cellStyle name="Normal 2 2 2 4 2 2 5" xfId="12225"/>
    <cellStyle name="Normal 2 2 2 4 2 2 6" xfId="10265"/>
    <cellStyle name="Normal 2 2 2 4 2 2 7" xfId="9777"/>
    <cellStyle name="Normal 2 2 2 4 2 2 8" xfId="12027"/>
    <cellStyle name="Normal 2 2 2 4 2 2 9" xfId="11298"/>
    <cellStyle name="Normal 2 2 2 4 2 3" xfId="10660"/>
    <cellStyle name="Normal 2 2 2 4 2 3 2" xfId="12258"/>
    <cellStyle name="Normal 2 2 2 4 2 4" xfId="11959"/>
    <cellStyle name="Normal 2 2 2 4 2 4 2" xfId="10654"/>
    <cellStyle name="Normal 2 2 2 4 2 5" xfId="12469"/>
    <cellStyle name="Normal 2 2 2 4 2 5 2" xfId="11648"/>
    <cellStyle name="Normal 2 2 2 4 2 6" xfId="11129"/>
    <cellStyle name="Normal 2 2 2 4 2 6 2" xfId="11102"/>
    <cellStyle name="Normal 2 2 2 4 2 7" xfId="10425"/>
    <cellStyle name="Normal 2 2 2 4 2 7 2" xfId="9913"/>
    <cellStyle name="Normal 2 2 2 4 2 8" xfId="11299"/>
    <cellStyle name="Normal 2 2 2 4 2 8 2" xfId="10737"/>
    <cellStyle name="Normal 2 2 2 4 2 9" xfId="12184"/>
    <cellStyle name="Normal 2 2 2 4 2 9 2" xfId="10454"/>
    <cellStyle name="Normal 2 2 2 4 3" xfId="2314"/>
    <cellStyle name="Normal 2 2 2 4 3 2" xfId="11147"/>
    <cellStyle name="Normal 2 2 2 4 3 2 2" xfId="11773"/>
    <cellStyle name="Normal 2 2 2 4 3 3" xfId="11972"/>
    <cellStyle name="Normal 2 2 2 4 3 3 2" xfId="10897"/>
    <cellStyle name="Normal 2 2 2 4 3 4" xfId="10293"/>
    <cellStyle name="Normal 2 2 2 4 3 4 2" xfId="12463"/>
    <cellStyle name="Normal 2 2 2 4 3 5" xfId="10272"/>
    <cellStyle name="Normal 2 2 2 4 3 6" xfId="12531"/>
    <cellStyle name="Normal 2 2 2 4 3 7" xfId="10564"/>
    <cellStyle name="Normal 2 2 2 4 3 8" xfId="10702"/>
    <cellStyle name="Normal 2 2 2 4 3 9" xfId="12289"/>
    <cellStyle name="Normal 2 2 2 4 4" xfId="5632"/>
    <cellStyle name="Normal 2 2 2 4 4 2" xfId="9462"/>
    <cellStyle name="Normal 2 2 2 4 4 3" xfId="9133"/>
    <cellStyle name="Normal 2 2 2 4 5" xfId="4885"/>
    <cellStyle name="Normal 2 2 2 4 5 2" xfId="10768"/>
    <cellStyle name="Normal 2 2 2 4 5 3" xfId="11932"/>
    <cellStyle name="Normal 2 2 2 4 6" xfId="12354"/>
    <cellStyle name="Normal 2 2 2 4 6 2" xfId="11386"/>
    <cellStyle name="Normal 2 2 2 4 7" xfId="12635"/>
    <cellStyle name="Normal 2 2 2 4 7 2" xfId="12787"/>
    <cellStyle name="Normal 2 2 2 4 8" xfId="10584"/>
    <cellStyle name="Normal 2 2 2 4 8 2" xfId="11718"/>
    <cellStyle name="Normal 2 2 2 4 9" xfId="10744"/>
    <cellStyle name="Normal 2 2 2 4 9 2" xfId="12698"/>
    <cellStyle name="Normal 2 2 2 5" xfId="1505"/>
    <cellStyle name="Normal 2 2 2 5 10" xfId="11229"/>
    <cellStyle name="Normal 2 2 2 5 10 2" xfId="11711"/>
    <cellStyle name="Normal 2 2 2 5 11" xfId="12226"/>
    <cellStyle name="Normal 2 2 2 5 11 2" xfId="9835"/>
    <cellStyle name="Normal 2 2 2 5 12" xfId="12757"/>
    <cellStyle name="Normal 2 2 2 5 13" xfId="10141"/>
    <cellStyle name="Normal 2 2 2 5 14" xfId="9488"/>
    <cellStyle name="Normal 2 2 2 5 15" xfId="9709"/>
    <cellStyle name="Normal 2 2 2 5 16" xfId="12399"/>
    <cellStyle name="Normal 2 2 2 5 17" xfId="10896"/>
    <cellStyle name="Normal 2 2 2 5 18" xfId="11594"/>
    <cellStyle name="Normal 2 2 2 5 19" xfId="12715"/>
    <cellStyle name="Normal 2 2 2 5 2" xfId="3075"/>
    <cellStyle name="Normal 2 2 2 5 2 10" xfId="12084"/>
    <cellStyle name="Normal 2 2 2 5 2 2" xfId="9678"/>
    <cellStyle name="Normal 2 2 2 5 2 2 2" xfId="9755"/>
    <cellStyle name="Normal 2 2 2 5 2 2 2 2" xfId="10923"/>
    <cellStyle name="Normal 2 2 2 5 2 2 3" xfId="12200"/>
    <cellStyle name="Normal 2 2 2 5 2 2 3 2" xfId="10778"/>
    <cellStyle name="Normal 2 2 2 5 2 2 4" xfId="10629"/>
    <cellStyle name="Normal 2 2 2 5 2 2 4 2" xfId="12257"/>
    <cellStyle name="Normal 2 2 2 5 2 2 5" xfId="11818"/>
    <cellStyle name="Normal 2 2 2 5 2 2 6" xfId="11027"/>
    <cellStyle name="Normal 2 2 2 5 2 2 7" xfId="9710"/>
    <cellStyle name="Normal 2 2 2 5 2 2 8" xfId="10974"/>
    <cellStyle name="Normal 2 2 2 5 2 2 9" xfId="11788"/>
    <cellStyle name="Normal 2 2 2 5 2 3" xfId="9662"/>
    <cellStyle name="Normal 2 2 2 5 2 3 2" xfId="11839"/>
    <cellStyle name="Normal 2 2 2 5 2 4" xfId="10329"/>
    <cellStyle name="Normal 2 2 2 5 2 4 2" xfId="12498"/>
    <cellStyle name="Normal 2 2 2 5 2 5" xfId="9831"/>
    <cellStyle name="Normal 2 2 2 5 2 5 2" xfId="11068"/>
    <cellStyle name="Normal 2 2 2 5 2 6" xfId="12421"/>
    <cellStyle name="Normal 2 2 2 5 2 6 2" xfId="11429"/>
    <cellStyle name="Normal 2 2 2 5 2 7" xfId="10773"/>
    <cellStyle name="Normal 2 2 2 5 2 7 2" xfId="12651"/>
    <cellStyle name="Normal 2 2 2 5 2 8" xfId="12409"/>
    <cellStyle name="Normal 2 2 2 5 2 8 2" xfId="10413"/>
    <cellStyle name="Normal 2 2 2 5 2 9" xfId="9958"/>
    <cellStyle name="Normal 2 2 2 5 2 9 2" xfId="9575"/>
    <cellStyle name="Normal 2 2 2 5 3" xfId="5635"/>
    <cellStyle name="Normal 2 2 2 5 3 2" xfId="12413"/>
    <cellStyle name="Normal 2 2 2 5 3 2 2" xfId="10170"/>
    <cellStyle name="Normal 2 2 2 5 3 3" xfId="10316"/>
    <cellStyle name="Normal 2 2 2 5 3 3 2" xfId="11010"/>
    <cellStyle name="Normal 2 2 2 5 3 4" xfId="12205"/>
    <cellStyle name="Normal 2 2 2 5 3 4 2" xfId="10279"/>
    <cellStyle name="Normal 2 2 2 5 3 5" xfId="9558"/>
    <cellStyle name="Normal 2 2 2 5 3 6" xfId="11637"/>
    <cellStyle name="Normal 2 2 2 5 3 7" xfId="11710"/>
    <cellStyle name="Normal 2 2 2 5 3 8" xfId="11806"/>
    <cellStyle name="Normal 2 2 2 5 3 9" xfId="11043"/>
    <cellStyle name="Normal 2 2 2 5 4" xfId="4886"/>
    <cellStyle name="Normal 2 2 2 5 4 2" xfId="10484"/>
    <cellStyle name="Normal 2 2 2 5 4 3" xfId="8925"/>
    <cellStyle name="Normal 2 2 2 5 5" xfId="10503"/>
    <cellStyle name="Normal 2 2 2 5 5 2" xfId="10080"/>
    <cellStyle name="Normal 2 2 2 5 6" xfId="11656"/>
    <cellStyle name="Normal 2 2 2 5 6 2" xfId="12148"/>
    <cellStyle name="Normal 2 2 2 5 7" xfId="10198"/>
    <cellStyle name="Normal 2 2 2 5 7 2" xfId="12546"/>
    <cellStyle name="Normal 2 2 2 5 8" xfId="10978"/>
    <cellStyle name="Normal 2 2 2 5 8 2" xfId="11312"/>
    <cellStyle name="Normal 2 2 2 5 9" xfId="11664"/>
    <cellStyle name="Normal 2 2 2 5 9 2" xfId="11986"/>
    <cellStyle name="Normal 2 2 2 6" xfId="2660"/>
    <cellStyle name="Normal 2 2 2 6 10" xfId="12534"/>
    <cellStyle name="Normal 2 2 2 6 10 2" xfId="10104"/>
    <cellStyle name="Normal 2 2 2 6 11" xfId="11143"/>
    <cellStyle name="Normal 2 2 2 6 11 2" xfId="11052"/>
    <cellStyle name="Normal 2 2 2 6 12" xfId="10948"/>
    <cellStyle name="Normal 2 2 2 6 13" xfId="12686"/>
    <cellStyle name="Normal 2 2 2 6 14" xfId="11993"/>
    <cellStyle name="Normal 2 2 2 6 15" xfId="12620"/>
    <cellStyle name="Normal 2 2 2 6 2" xfId="3208"/>
    <cellStyle name="Normal 2 2 2 6 2 10" xfId="9543"/>
    <cellStyle name="Normal 2 2 2 6 2 2" xfId="12124"/>
    <cellStyle name="Normal 2 2 2 6 2 2 2" xfId="12781"/>
    <cellStyle name="Normal 2 2 2 6 2 2 2 2" xfId="12417"/>
    <cellStyle name="Normal 2 2 2 6 2 2 3" xfId="10925"/>
    <cellStyle name="Normal 2 2 2 6 2 2 4" xfId="10511"/>
    <cellStyle name="Normal 2 2 2 6 2 2 5" xfId="12475"/>
    <cellStyle name="Normal 2 2 2 6 2 2 6" xfId="11023"/>
    <cellStyle name="Normal 2 2 2 6 2 2 7" xfId="9800"/>
    <cellStyle name="Normal 2 2 2 6 2 2 8" xfId="11657"/>
    <cellStyle name="Normal 2 2 2 6 2 2 9" xfId="9547"/>
    <cellStyle name="Normal 2 2 2 6 2 3" xfId="9638"/>
    <cellStyle name="Normal 2 2 2 6 2 3 2" xfId="11225"/>
    <cellStyle name="Normal 2 2 2 6 2 4" xfId="12405"/>
    <cellStyle name="Normal 2 2 2 6 2 4 2" xfId="9920"/>
    <cellStyle name="Normal 2 2 2 6 2 5" xfId="11025"/>
    <cellStyle name="Normal 2 2 2 6 2 6" xfId="10528"/>
    <cellStyle name="Normal 2 2 2 6 2 7" xfId="10082"/>
    <cellStyle name="Normal 2 2 2 6 2 8" xfId="11635"/>
    <cellStyle name="Normal 2 2 2 6 2 9" xfId="9479"/>
    <cellStyle name="Normal 2 2 2 6 3" xfId="5813"/>
    <cellStyle name="Normal 2 2 2 6 3 2" xfId="10366"/>
    <cellStyle name="Normal 2 2 2 6 3 2 2" xfId="11610"/>
    <cellStyle name="Normal 2 2 2 6 3 3" xfId="11920"/>
    <cellStyle name="Normal 2 2 2 6 3 3 2" xfId="9457"/>
    <cellStyle name="Normal 2 2 2 6 3 4" xfId="12112"/>
    <cellStyle name="Normal 2 2 2 6 3 4 2" xfId="12066"/>
    <cellStyle name="Normal 2 2 2 6 3 5" xfId="12157"/>
    <cellStyle name="Normal 2 2 2 6 3 6" xfId="9453"/>
    <cellStyle name="Normal 2 2 2 6 3 7" xfId="9771"/>
    <cellStyle name="Normal 2 2 2 6 3 8" xfId="10055"/>
    <cellStyle name="Normal 2 2 2 6 3 9" xfId="12176"/>
    <cellStyle name="Normal 2 2 2 6 4" xfId="4887"/>
    <cellStyle name="Normal 2 2 2 6 4 2" xfId="11767"/>
    <cellStyle name="Normal 2 2 2 6 4 3" xfId="9682"/>
    <cellStyle name="Normal 2 2 2 6 5" xfId="11503"/>
    <cellStyle name="Normal 2 2 2 6 5 2" xfId="11045"/>
    <cellStyle name="Normal 2 2 2 6 6" xfId="10009"/>
    <cellStyle name="Normal 2 2 2 6 6 2" xfId="11049"/>
    <cellStyle name="Normal 2 2 2 6 7" xfId="10669"/>
    <cellStyle name="Normal 2 2 2 6 7 2" xfId="12640"/>
    <cellStyle name="Normal 2 2 2 6 8" xfId="11383"/>
    <cellStyle name="Normal 2 2 2 6 8 2" xfId="10362"/>
    <cellStyle name="Normal 2 2 2 6 9" xfId="9994"/>
    <cellStyle name="Normal 2 2 2 6 9 2" xfId="11341"/>
    <cellStyle name="Normal 2 2 2 7" xfId="2265"/>
    <cellStyle name="Normal 2 2 2 7 10" xfId="12156"/>
    <cellStyle name="Normal 2 2 2 7 11" xfId="10679"/>
    <cellStyle name="Normal 2 2 2 7 12" xfId="7741"/>
    <cellStyle name="Normal 2 2 2 7 2" xfId="4572"/>
    <cellStyle name="Normal 2 2 2 7 2 10" xfId="10021"/>
    <cellStyle name="Normal 2 2 2 7 2 11" xfId="11507"/>
    <cellStyle name="Normal 2 2 2 7 2 2" xfId="9990"/>
    <cellStyle name="Normal 2 2 2 7 2 2 2" xfId="11457"/>
    <cellStyle name="Normal 2 2 2 7 2 2 2 2" xfId="12590"/>
    <cellStyle name="Normal 2 2 2 7 2 2 3" xfId="12593"/>
    <cellStyle name="Normal 2 2 2 7 2 2 4" xfId="9556"/>
    <cellStyle name="Normal 2 2 2 7 2 2 5" xfId="12343"/>
    <cellStyle name="Normal 2 2 2 7 2 2 6" xfId="10755"/>
    <cellStyle name="Normal 2 2 2 7 2 2 7" xfId="11934"/>
    <cellStyle name="Normal 2 2 2 7 2 2 8" xfId="11658"/>
    <cellStyle name="Normal 2 2 2 7 2 2 9" xfId="10807"/>
    <cellStyle name="Normal 2 2 2 7 2 3" xfId="11970"/>
    <cellStyle name="Normal 2 2 2 7 2 3 2" xfId="9695"/>
    <cellStyle name="Normal 2 2 2 7 2 4" xfId="9789"/>
    <cellStyle name="Normal 2 2 2 7 2 4 2" xfId="11895"/>
    <cellStyle name="Normal 2 2 2 7 2 5" xfId="10514"/>
    <cellStyle name="Normal 2 2 2 7 2 6" xfId="11051"/>
    <cellStyle name="Normal 2 2 2 7 2 7" xfId="10672"/>
    <cellStyle name="Normal 2 2 2 7 2 8" xfId="11896"/>
    <cellStyle name="Normal 2 2 2 7 2 9" xfId="12718"/>
    <cellStyle name="Normal 2 2 2 7 3" xfId="4888"/>
    <cellStyle name="Normal 2 2 2 7 3 10" xfId="12278"/>
    <cellStyle name="Normal 2 2 2 7 3 2" xfId="10469"/>
    <cellStyle name="Normal 2 2 2 7 3 2 2" xfId="10344"/>
    <cellStyle name="Normal 2 2 2 7 3 3" xfId="10606"/>
    <cellStyle name="Normal 2 2 2 7 3 3 2" xfId="9979"/>
    <cellStyle name="Normal 2 2 2 7 3 4" xfId="11705"/>
    <cellStyle name="Normal 2 2 2 7 3 4 2" xfId="11742"/>
    <cellStyle name="Normal 2 2 2 7 3 5" xfId="10783"/>
    <cellStyle name="Normal 2 2 2 7 3 6" xfId="11167"/>
    <cellStyle name="Normal 2 2 2 7 3 7" xfId="11512"/>
    <cellStyle name="Normal 2 2 2 7 3 8" xfId="11803"/>
    <cellStyle name="Normal 2 2 2 7 3 9" xfId="12120"/>
    <cellStyle name="Normal 2 2 2 7 4" xfId="11864"/>
    <cellStyle name="Normal 2 2 2 7 4 2" xfId="11103"/>
    <cellStyle name="Normal 2 2 2 7 5" xfId="11754"/>
    <cellStyle name="Normal 2 2 2 7 5 2" xfId="11083"/>
    <cellStyle name="Normal 2 2 2 7 6" xfId="11615"/>
    <cellStyle name="Normal 2 2 2 7 6 2" xfId="10451"/>
    <cellStyle name="Normal 2 2 2 7 7" xfId="12057"/>
    <cellStyle name="Normal 2 2 2 7 7 2" xfId="10427"/>
    <cellStyle name="Normal 2 2 2 7 8" xfId="10713"/>
    <cellStyle name="Normal 2 2 2 7 8 2" xfId="11990"/>
    <cellStyle name="Normal 2 2 2 7 9" xfId="12039"/>
    <cellStyle name="Normal 2 2 2 7 9 2" xfId="11659"/>
    <cellStyle name="Normal 2 2 2 8" xfId="4443"/>
    <cellStyle name="Normal 2 2 2 8 10" xfId="10342"/>
    <cellStyle name="Normal 2 2 2 8 11" xfId="11738"/>
    <cellStyle name="Normal 2 2 2 8 12" xfId="8610"/>
    <cellStyle name="Normal 2 2 2 8 2" xfId="5899"/>
    <cellStyle name="Normal 2 2 2 8 2 10" xfId="11834"/>
    <cellStyle name="Normal 2 2 2 8 2 11" xfId="11921"/>
    <cellStyle name="Normal 2 2 2 8 2 2" xfId="9739"/>
    <cellStyle name="Normal 2 2 2 8 2 2 2" xfId="10449"/>
    <cellStyle name="Normal 2 2 2 8 2 2 2 2" xfId="12380"/>
    <cellStyle name="Normal 2 2 2 8 2 2 3" xfId="11235"/>
    <cellStyle name="Normal 2 2 2 8 2 2 4" xfId="12334"/>
    <cellStyle name="Normal 2 2 2 8 2 2 5" xfId="12049"/>
    <cellStyle name="Normal 2 2 2 8 2 2 6" xfId="11611"/>
    <cellStyle name="Normal 2 2 2 8 2 2 7" xfId="11728"/>
    <cellStyle name="Normal 2 2 2 8 2 2 8" xfId="11161"/>
    <cellStyle name="Normal 2 2 2 8 2 2 9" xfId="11670"/>
    <cellStyle name="Normal 2 2 2 8 2 3" xfId="10215"/>
    <cellStyle name="Normal 2 2 2 8 2 3 2" xfId="11565"/>
    <cellStyle name="Normal 2 2 2 8 2 4" xfId="12060"/>
    <cellStyle name="Normal 2 2 2 8 2 4 2" xfId="12167"/>
    <cellStyle name="Normal 2 2 2 8 2 5" xfId="12179"/>
    <cellStyle name="Normal 2 2 2 8 2 6" xfId="10502"/>
    <cellStyle name="Normal 2 2 2 8 2 7" xfId="11015"/>
    <cellStyle name="Normal 2 2 2 8 2 8" xfId="10746"/>
    <cellStyle name="Normal 2 2 2 8 2 9" xfId="11866"/>
    <cellStyle name="Normal 2 2 2 8 3" xfId="4889"/>
    <cellStyle name="Normal 2 2 2 8 3 10" xfId="10459"/>
    <cellStyle name="Normal 2 2 2 8 3 2" xfId="9872"/>
    <cellStyle name="Normal 2 2 2 8 3 2 2" xfId="12146"/>
    <cellStyle name="Normal 2 2 2 8 3 3" xfId="9711"/>
    <cellStyle name="Normal 2 2 2 8 3 3 2" xfId="11250"/>
    <cellStyle name="Normal 2 2 2 8 3 4" xfId="12220"/>
    <cellStyle name="Normal 2 2 2 8 3 4 2" xfId="10096"/>
    <cellStyle name="Normal 2 2 2 8 3 5" xfId="12080"/>
    <cellStyle name="Normal 2 2 2 8 3 6" xfId="9439"/>
    <cellStyle name="Normal 2 2 2 8 3 7" xfId="11575"/>
    <cellStyle name="Normal 2 2 2 8 3 8" xfId="12646"/>
    <cellStyle name="Normal 2 2 2 8 3 9" xfId="9407"/>
    <cellStyle name="Normal 2 2 2 8 4" xfId="10282"/>
    <cellStyle name="Normal 2 2 2 8 4 2" xfId="10573"/>
    <cellStyle name="Normal 2 2 2 8 5" xfId="11412"/>
    <cellStyle name="Normal 2 2 2 8 5 2" xfId="9562"/>
    <cellStyle name="Normal 2 2 2 8 6" xfId="12318"/>
    <cellStyle name="Normal 2 2 2 8 6 2" xfId="9623"/>
    <cellStyle name="Normal 2 2 2 8 7" xfId="12497"/>
    <cellStyle name="Normal 2 2 2 8 7 2" xfId="11482"/>
    <cellStyle name="Normal 2 2 2 8 8" xfId="10882"/>
    <cellStyle name="Normal 2 2 2 8 8 2" xfId="11631"/>
    <cellStyle name="Normal 2 2 2 8 9" xfId="12382"/>
    <cellStyle name="Normal 2 2 2 8 9 2" xfId="10814"/>
    <cellStyle name="Normal 2 2 2 9" xfId="1011"/>
    <cellStyle name="Normal 2 2 2 9 10" xfId="10549"/>
    <cellStyle name="Normal 2 2 2 9 11" xfId="10765"/>
    <cellStyle name="Normal 2 2 2 9 2" xfId="5707"/>
    <cellStyle name="Normal 2 2 2 9 2 10" xfId="10719"/>
    <cellStyle name="Normal 2 2 2 9 2 2" xfId="10321"/>
    <cellStyle name="Normal 2 2 2 9 2 2 2" xfId="9926"/>
    <cellStyle name="Normal 2 2 2 9 2 3" xfId="10866"/>
    <cellStyle name="Normal 2 2 2 9 2 3 2" xfId="10383"/>
    <cellStyle name="Normal 2 2 2 9 2 4" xfId="12232"/>
    <cellStyle name="Normal 2 2 2 9 2 4 2" xfId="10258"/>
    <cellStyle name="Normal 2 2 2 9 2 5" xfId="11958"/>
    <cellStyle name="Normal 2 2 2 9 2 6" xfId="12169"/>
    <cellStyle name="Normal 2 2 2 9 2 7" xfId="11612"/>
    <cellStyle name="Normal 2 2 2 9 2 8" xfId="12452"/>
    <cellStyle name="Normal 2 2 2 9 2 9" xfId="9399"/>
    <cellStyle name="Normal 2 2 2 9 3" xfId="4890"/>
    <cellStyle name="Normal 2 2 2 9 3 2" xfId="12174"/>
    <cellStyle name="Normal 2 2 2 9 3 3" xfId="12252"/>
    <cellStyle name="Normal 2 2 2 9 4" xfId="11402"/>
    <cellStyle name="Normal 2 2 2 9 4 2" xfId="11213"/>
    <cellStyle name="Normal 2 2 2 9 5" xfId="9463"/>
    <cellStyle name="Normal 2 2 2 9 5 2" xfId="10174"/>
    <cellStyle name="Normal 2 2 2 9 6" xfId="9997"/>
    <cellStyle name="Normal 2 2 2 9 6 2" xfId="12307"/>
    <cellStyle name="Normal 2 2 2 9 7" xfId="12181"/>
    <cellStyle name="Normal 2 2 2 9 7 2" xfId="10486"/>
    <cellStyle name="Normal 2 2 2 9 8" xfId="12520"/>
    <cellStyle name="Normal 2 2 2 9 8 2" xfId="10827"/>
    <cellStyle name="Normal 2 2 2 9 9" xfId="11724"/>
    <cellStyle name="Normal 2 2 2 9 9 2" xfId="11943"/>
    <cellStyle name="Normal 2 2 20" xfId="4891"/>
    <cellStyle name="Normal 2 2 20 2" xfId="10222"/>
    <cellStyle name="Normal 2 2 20 3" xfId="11286"/>
    <cellStyle name="Normal 2 2 21" xfId="5224"/>
    <cellStyle name="Normal 2 2 21 2" xfId="12219"/>
    <cellStyle name="Normal 2 2 21 3" xfId="10793"/>
    <cellStyle name="Normal 2 2 22" xfId="4579"/>
    <cellStyle name="Normal 2 2 23" xfId="11447"/>
    <cellStyle name="Normal 2 2 24" xfId="12083"/>
    <cellStyle name="Normal 2 2 25" xfId="11270"/>
    <cellStyle name="Normal 2 2 26" xfId="11571"/>
    <cellStyle name="Normal 2 2 27" xfId="11422"/>
    <cellStyle name="Normal 2 2 28" xfId="10400"/>
    <cellStyle name="Normal 2 2 29" xfId="12652"/>
    <cellStyle name="Normal 2 2 3" xfId="356"/>
    <cellStyle name="Normal 2 2 3 10" xfId="2123"/>
    <cellStyle name="Normal 2 2 3 10 10" xfId="10420"/>
    <cellStyle name="Normal 2 2 3 10 2" xfId="11408"/>
    <cellStyle name="Normal 2 2 3 10 2 2" xfId="12313"/>
    <cellStyle name="Normal 2 2 3 10 2 2 2" xfId="11174"/>
    <cellStyle name="Normal 2 2 3 10 2 3" xfId="10152"/>
    <cellStyle name="Normal 2 2 3 10 2 4" xfId="11500"/>
    <cellStyle name="Normal 2 2 3 10 2 5" xfId="11823"/>
    <cellStyle name="Normal 2 2 3 10 2 6" xfId="11501"/>
    <cellStyle name="Normal 2 2 3 10 2 7" xfId="12064"/>
    <cellStyle name="Normal 2 2 3 10 2 8" xfId="12707"/>
    <cellStyle name="Normal 2 2 3 10 2 9" xfId="10996"/>
    <cellStyle name="Normal 2 2 3 10 3" xfId="10673"/>
    <cellStyle name="Normal 2 2 3 10 3 2" xfId="12348"/>
    <cellStyle name="Normal 2 2 3 10 4" xfId="11230"/>
    <cellStyle name="Normal 2 2 3 10 4 2" xfId="10704"/>
    <cellStyle name="Normal 2 2 3 10 5" xfId="10304"/>
    <cellStyle name="Normal 2 2 3 10 6" xfId="12244"/>
    <cellStyle name="Normal 2 2 3 10 7" xfId="9870"/>
    <cellStyle name="Normal 2 2 3 10 8" xfId="10231"/>
    <cellStyle name="Normal 2 2 3 10 9" xfId="10487"/>
    <cellStyle name="Normal 2 2 3 11" xfId="1511"/>
    <cellStyle name="Normal 2 2 3 11 10" xfId="10722"/>
    <cellStyle name="Normal 2 2 3 11 2" xfId="9420"/>
    <cellStyle name="Normal 2 2 3 11 2 2" xfId="12448"/>
    <cellStyle name="Normal 2 2 3 11 3" xfId="12234"/>
    <cellStyle name="Normal 2 2 3 11 3 2" xfId="10570"/>
    <cellStyle name="Normal 2 2 3 11 4" xfId="10581"/>
    <cellStyle name="Normal 2 2 3 11 4 2" xfId="12128"/>
    <cellStyle name="Normal 2 2 3 11 5" xfId="11305"/>
    <cellStyle name="Normal 2 2 3 11 6" xfId="11655"/>
    <cellStyle name="Normal 2 2 3 11 7" xfId="11185"/>
    <cellStyle name="Normal 2 2 3 11 8" xfId="10642"/>
    <cellStyle name="Normal 2 2 3 11 9" xfId="9927"/>
    <cellStyle name="Normal 2 2 3 12" xfId="5919"/>
    <cellStyle name="Normal 2 2 3 12 2" xfId="11727"/>
    <cellStyle name="Normal 2 2 3 13" xfId="11085"/>
    <cellStyle name="Normal 2 2 3 13 2" xfId="11398"/>
    <cellStyle name="Normal 2 2 3 14" xfId="12736"/>
    <cellStyle name="Normal 2 2 3 14 2" xfId="11876"/>
    <cellStyle name="Normal 2 2 3 15" xfId="11108"/>
    <cellStyle name="Normal 2 2 3 15 2" xfId="12574"/>
    <cellStyle name="Normal 2 2 3 16" xfId="9717"/>
    <cellStyle name="Normal 2 2 3 16 2" xfId="10338"/>
    <cellStyle name="Normal 2 2 3 17" xfId="12185"/>
    <cellStyle name="Normal 2 2 3 17 2" xfId="12536"/>
    <cellStyle name="Normal 2 2 3 18" xfId="11938"/>
    <cellStyle name="Normal 2 2 3 18 2" xfId="12168"/>
    <cellStyle name="Normal 2 2 3 19" xfId="10692"/>
    <cellStyle name="Normal 2 2 3 19 2" xfId="11099"/>
    <cellStyle name="Normal 2 2 3 2" xfId="357"/>
    <cellStyle name="Normal 2 2 3 2 10" xfId="10824"/>
    <cellStyle name="Normal 2 2 3 2 10 2" xfId="10108"/>
    <cellStyle name="Normal 2 2 3 2 11" xfId="12598"/>
    <cellStyle name="Normal 2 2 3 2 11 2" xfId="10555"/>
    <cellStyle name="Normal 2 2 3 2 12" xfId="10880"/>
    <cellStyle name="Normal 2 2 3 2 13" xfId="12037"/>
    <cellStyle name="Normal 2 2 3 2 14" xfId="9469"/>
    <cellStyle name="Normal 2 2 3 2 15" xfId="9770"/>
    <cellStyle name="Normal 2 2 3 2 16" xfId="12364"/>
    <cellStyle name="Normal 2 2 3 2 17" xfId="11828"/>
    <cellStyle name="Normal 2 2 3 2 18" xfId="11217"/>
    <cellStyle name="Normal 2 2 3 2 19" xfId="11142"/>
    <cellStyle name="Normal 2 2 3 2 2" xfId="358"/>
    <cellStyle name="Normal 2 2 3 2 2 10" xfId="10390"/>
    <cellStyle name="Normal 2 2 3 2 2 11" xfId="23804"/>
    <cellStyle name="Normal 2 2 3 2 2 2" xfId="3051"/>
    <cellStyle name="Normal 2 2 3 2 2 2 2" xfId="10034"/>
    <cellStyle name="Normal 2 2 3 2 2 2 2 2" xfId="12676"/>
    <cellStyle name="Normal 2 2 3 2 2 2 3" xfId="12529"/>
    <cellStyle name="Normal 2 2 3 2 2 2 3 2" xfId="10102"/>
    <cellStyle name="Normal 2 2 3 2 2 2 4" xfId="12355"/>
    <cellStyle name="Normal 2 2 3 2 2 2 4 2" xfId="11022"/>
    <cellStyle name="Normal 2 2 3 2 2 2 5" xfId="12632"/>
    <cellStyle name="Normal 2 2 3 2 2 2 6" xfId="10862"/>
    <cellStyle name="Normal 2 2 3 2 2 2 7" xfId="11127"/>
    <cellStyle name="Normal 2 2 3 2 2 2 8" xfId="11196"/>
    <cellStyle name="Normal 2 2 3 2 2 2 9" xfId="12227"/>
    <cellStyle name="Normal 2 2 3 2 2 3" xfId="5777"/>
    <cellStyle name="Normal 2 2 3 2 2 3 2" xfId="10138"/>
    <cellStyle name="Normal 2 2 3 2 2 4" xfId="5222"/>
    <cellStyle name="Normal 2 2 3 2 2 4 2" xfId="12643"/>
    <cellStyle name="Normal 2 2 3 2 2 4 3" xfId="9262"/>
    <cellStyle name="Normal 2 2 3 2 2 5" xfId="12616"/>
    <cellStyle name="Normal 2 2 3 2 2 5 2" xfId="10873"/>
    <cellStyle name="Normal 2 2 3 2 2 6" xfId="9480"/>
    <cellStyle name="Normal 2 2 3 2 2 6 2" xfId="11881"/>
    <cellStyle name="Normal 2 2 3 2 2 7" xfId="10950"/>
    <cellStyle name="Normal 2 2 3 2 2 7 2" xfId="12675"/>
    <cellStyle name="Normal 2 2 3 2 2 8" xfId="12217"/>
    <cellStyle name="Normal 2 2 3 2 2 8 2" xfId="9458"/>
    <cellStyle name="Normal 2 2 3 2 2 9" xfId="11940"/>
    <cellStyle name="Normal 2 2 3 2 2 9 2" xfId="9685"/>
    <cellStyle name="Normal 2 2 3 2 20" xfId="22721"/>
    <cellStyle name="Normal 2 2 3 2 21" xfId="23803"/>
    <cellStyle name="Normal 2 2 3 2 3" xfId="359"/>
    <cellStyle name="Normal 2 2 3 2 3 10" xfId="23805"/>
    <cellStyle name="Normal 2 2 3 2 3 2" xfId="3169"/>
    <cellStyle name="Normal 2 2 3 2 3 2 2" xfId="10318"/>
    <cellStyle name="Normal 2 2 3 2 3 3" xfId="9683"/>
    <cellStyle name="Normal 2 2 3 2 3 3 2" xfId="10732"/>
    <cellStyle name="Normal 2 2 3 2 3 4" xfId="12021"/>
    <cellStyle name="Normal 2 2 3 2 3 4 2" xfId="10729"/>
    <cellStyle name="Normal 2 2 3 2 3 5" xfId="11725"/>
    <cellStyle name="Normal 2 2 3 2 3 6" xfId="12447"/>
    <cellStyle name="Normal 2 2 3 2 3 7" xfId="12009"/>
    <cellStyle name="Normal 2 2 3 2 3 8" xfId="9718"/>
    <cellStyle name="Normal 2 2 3 2 3 9" xfId="10403"/>
    <cellStyle name="Normal 2 2 3 2 4" xfId="2754"/>
    <cellStyle name="Normal 2 2 3 2 4 2" xfId="3302"/>
    <cellStyle name="Normal 2 2 3 2 5" xfId="2887"/>
    <cellStyle name="Normal 2 2 3 2 5 2" xfId="9844"/>
    <cellStyle name="Normal 2 2 3 2 6" xfId="4446"/>
    <cellStyle name="Normal 2 2 3 2 6 2" xfId="12383"/>
    <cellStyle name="Normal 2 2 3 2 6 3" xfId="9418"/>
    <cellStyle name="Normal 2 2 3 2 7" xfId="2343"/>
    <cellStyle name="Normal 2 2 3 2 7 2" xfId="11030"/>
    <cellStyle name="Normal 2 2 3 2 8" xfId="5631"/>
    <cellStyle name="Normal 2 2 3 2 8 2" xfId="12548"/>
    <cellStyle name="Normal 2 2 3 2 8 3" xfId="10520"/>
    <cellStyle name="Normal 2 2 3 2 9" xfId="4892"/>
    <cellStyle name="Normal 2 2 3 2 9 2" xfId="10610"/>
    <cellStyle name="Normal 2 2 3 2 9 3" xfId="12456"/>
    <cellStyle name="Normal 2 2 3 20" xfId="9799"/>
    <cellStyle name="Normal 2 2 3 21" xfId="11288"/>
    <cellStyle name="Normal 2 2 3 22" xfId="10315"/>
    <cellStyle name="Normal 2 2 3 23" xfId="11101"/>
    <cellStyle name="Normal 2 2 3 24" xfId="12703"/>
    <cellStyle name="Normal 2 2 3 25" xfId="23668"/>
    <cellStyle name="Normal 2 2 3 3" xfId="360"/>
    <cellStyle name="Normal 2 2 3 3 10" xfId="9715"/>
    <cellStyle name="Normal 2 2 3 3 10 2" xfId="9837"/>
    <cellStyle name="Normal 2 2 3 3 11" xfId="10946"/>
    <cellStyle name="Normal 2 2 3 3 11 2" xfId="11371"/>
    <cellStyle name="Normal 2 2 3 3 12" xfId="12655"/>
    <cellStyle name="Normal 2 2 3 3 13" xfId="10003"/>
    <cellStyle name="Normal 2 2 3 3 14" xfId="12086"/>
    <cellStyle name="Normal 2 2 3 3 15" xfId="10927"/>
    <cellStyle name="Normal 2 2 3 3 16" xfId="11314"/>
    <cellStyle name="Normal 2 2 3 3 17" xfId="10531"/>
    <cellStyle name="Normal 2 2 3 3 18" xfId="9749"/>
    <cellStyle name="Normal 2 2 3 3 19" xfId="11782"/>
    <cellStyle name="Normal 2 2 3 3 2" xfId="2946"/>
    <cellStyle name="Normal 2 2 3 3 2 10" xfId="10423"/>
    <cellStyle name="Normal 2 2 3 3 2 2" xfId="5817"/>
    <cellStyle name="Normal 2 2 3 3 2 2 2" xfId="10521"/>
    <cellStyle name="Normal 2 2 3 3 2 2 2 2" xfId="12609"/>
    <cellStyle name="Normal 2 2 3 3 2 2 3" xfId="9791"/>
    <cellStyle name="Normal 2 2 3 3 2 2 3 2" xfId="11826"/>
    <cellStyle name="Normal 2 2 3 3 2 2 4" xfId="9889"/>
    <cellStyle name="Normal 2 2 3 3 2 2 4 2" xfId="10135"/>
    <cellStyle name="Normal 2 2 3 3 2 2 5" xfId="11937"/>
    <cellStyle name="Normal 2 2 3 3 2 2 6" xfId="10350"/>
    <cellStyle name="Normal 2 2 3 3 2 2 7" xfId="9496"/>
    <cellStyle name="Normal 2 2 3 3 2 2 8" xfId="12087"/>
    <cellStyle name="Normal 2 2 3 3 2 2 9" xfId="11062"/>
    <cellStyle name="Normal 2 2 3 3 2 3" xfId="5221"/>
    <cellStyle name="Normal 2 2 3 3 2 3 2" xfId="10056"/>
    <cellStyle name="Normal 2 2 3 3 2 3 3" xfId="10620"/>
    <cellStyle name="Normal 2 2 3 3 2 4" xfId="10343"/>
    <cellStyle name="Normal 2 2 3 3 2 4 2" xfId="11758"/>
    <cellStyle name="Normal 2 2 3 3 2 5" xfId="11271"/>
    <cellStyle name="Normal 2 2 3 3 2 5 2" xfId="12761"/>
    <cellStyle name="Normal 2 2 3 3 2 6" xfId="9753"/>
    <cellStyle name="Normal 2 2 3 3 2 6 2" xfId="12587"/>
    <cellStyle name="Normal 2 2 3 3 2 7" xfId="11333"/>
    <cellStyle name="Normal 2 2 3 3 2 7 2" xfId="10786"/>
    <cellStyle name="Normal 2 2 3 3 2 8" xfId="11265"/>
    <cellStyle name="Normal 2 2 3 3 2 8 2" xfId="10260"/>
    <cellStyle name="Normal 2 2 3 3 2 9" xfId="10825"/>
    <cellStyle name="Normal 2 2 3 3 2 9 2" xfId="10450"/>
    <cellStyle name="Normal 2 2 3 3 20" xfId="23806"/>
    <cellStyle name="Normal 2 2 3 3 3" xfId="4447"/>
    <cellStyle name="Normal 2 2 3 3 3 10" xfId="8290"/>
    <cellStyle name="Normal 2 2 3 3 3 2" xfId="10784"/>
    <cellStyle name="Normal 2 2 3 3 3 2 2" xfId="12267"/>
    <cellStyle name="Normal 2 2 3 3 3 3" xfId="10813"/>
    <cellStyle name="Normal 2 2 3 3 3 3 2" xfId="11039"/>
    <cellStyle name="Normal 2 2 3 3 3 4" xfId="11620"/>
    <cellStyle name="Normal 2 2 3 3 3 4 2" xfId="11579"/>
    <cellStyle name="Normal 2 2 3 3 3 5" xfId="11344"/>
    <cellStyle name="Normal 2 2 3 3 3 6" xfId="12280"/>
    <cellStyle name="Normal 2 2 3 3 3 7" xfId="12507"/>
    <cellStyle name="Normal 2 2 3 3 3 8" xfId="10257"/>
    <cellStyle name="Normal 2 2 3 3 3 9" xfId="10753"/>
    <cellStyle name="Normal 2 2 3 3 4" xfId="5549"/>
    <cellStyle name="Normal 2 2 3 3 4 2" xfId="12481"/>
    <cellStyle name="Normal 2 2 3 3 5" xfId="4893"/>
    <cellStyle name="Normal 2 2 3 3 5 2" xfId="11439"/>
    <cellStyle name="Normal 2 2 3 3 5 3" xfId="9705"/>
    <cellStyle name="Normal 2 2 3 3 6" xfId="9692"/>
    <cellStyle name="Normal 2 2 3 3 6 2" xfId="10645"/>
    <cellStyle name="Normal 2 2 3 3 7" xfId="12476"/>
    <cellStyle name="Normal 2 2 3 3 7 2" xfId="11387"/>
    <cellStyle name="Normal 2 2 3 3 8" xfId="12136"/>
    <cellStyle name="Normal 2 2 3 3 8 2" xfId="11947"/>
    <cellStyle name="Normal 2 2 3 3 9" xfId="11440"/>
    <cellStyle name="Normal 2 2 3 3 9 2" xfId="12549"/>
    <cellStyle name="Normal 2 2 3 4" xfId="2461"/>
    <cellStyle name="Normal 2 2 3 4 10" xfId="11026"/>
    <cellStyle name="Normal 2 2 3 4 10 2" xfId="9693"/>
    <cellStyle name="Normal 2 2 3 4 11" xfId="9788"/>
    <cellStyle name="Normal 2 2 3 4 11 2" xfId="9885"/>
    <cellStyle name="Normal 2 2 3 4 12" xfId="9752"/>
    <cellStyle name="Normal 2 2 3 4 13" xfId="10582"/>
    <cellStyle name="Normal 2 2 3 4 14" xfId="9686"/>
    <cellStyle name="Normal 2 2 3 4 15" xfId="12697"/>
    <cellStyle name="Normal 2 2 3 4 16" xfId="11836"/>
    <cellStyle name="Normal 2 2 3 4 17" xfId="10664"/>
    <cellStyle name="Normal 2 2 3 4 18" xfId="10229"/>
    <cellStyle name="Normal 2 2 3 4 19" xfId="12015"/>
    <cellStyle name="Normal 2 2 3 4 2" xfId="3006"/>
    <cellStyle name="Normal 2 2 3 4 2 10" xfId="11672"/>
    <cellStyle name="Normal 2 2 3 4 2 2" xfId="5818"/>
    <cellStyle name="Normal 2 2 3 4 2 2 2" xfId="10337"/>
    <cellStyle name="Normal 2 2 3 4 2 2 2 2" xfId="10937"/>
    <cellStyle name="Normal 2 2 3 4 2 2 3" xfId="11841"/>
    <cellStyle name="Normal 2 2 3 4 2 2 3 2" xfId="11459"/>
    <cellStyle name="Normal 2 2 3 4 2 2 4" xfId="10565"/>
    <cellStyle name="Normal 2 2 3 4 2 2 4 2" xfId="12210"/>
    <cellStyle name="Normal 2 2 3 4 2 2 5" xfId="11909"/>
    <cellStyle name="Normal 2 2 3 4 2 2 6" xfId="10458"/>
    <cellStyle name="Normal 2 2 3 4 2 2 7" xfId="10683"/>
    <cellStyle name="Normal 2 2 3 4 2 2 8" xfId="11604"/>
    <cellStyle name="Normal 2 2 3 4 2 2 9" xfId="10621"/>
    <cellStyle name="Normal 2 2 3 4 2 3" xfId="5235"/>
    <cellStyle name="Normal 2 2 3 4 2 3 2" xfId="11634"/>
    <cellStyle name="Normal 2 2 3 4 2 3 3" xfId="12622"/>
    <cellStyle name="Normal 2 2 3 4 2 4" xfId="11669"/>
    <cellStyle name="Normal 2 2 3 4 2 4 2" xfId="10044"/>
    <cellStyle name="Normal 2 2 3 4 2 5" xfId="10596"/>
    <cellStyle name="Normal 2 2 3 4 2 5 2" xfId="10997"/>
    <cellStyle name="Normal 2 2 3 4 2 6" xfId="9491"/>
    <cellStyle name="Normal 2 2 3 4 2 6 2" xfId="9819"/>
    <cellStyle name="Normal 2 2 3 4 2 7" xfId="9964"/>
    <cellStyle name="Normal 2 2 3 4 2 7 2" xfId="10969"/>
    <cellStyle name="Normal 2 2 3 4 2 8" xfId="10533"/>
    <cellStyle name="Normal 2 2 3 4 2 8 2" xfId="10436"/>
    <cellStyle name="Normal 2 2 3 4 2 9" xfId="12502"/>
    <cellStyle name="Normal 2 2 3 4 2 9 2" xfId="11424"/>
    <cellStyle name="Normal 2 2 3 4 3" xfId="4448"/>
    <cellStyle name="Normal 2 2 3 4 3 10" xfId="8099"/>
    <cellStyle name="Normal 2 2 3 4 3 2" xfId="12088"/>
    <cellStyle name="Normal 2 2 3 4 3 2 2" xfId="11762"/>
    <cellStyle name="Normal 2 2 3 4 3 3" xfId="9482"/>
    <cellStyle name="Normal 2 2 3 4 3 3 2" xfId="9511"/>
    <cellStyle name="Normal 2 2 3 4 3 4" xfId="11453"/>
    <cellStyle name="Normal 2 2 3 4 3 4 2" xfId="10280"/>
    <cellStyle name="Normal 2 2 3 4 3 5" xfId="11899"/>
    <cellStyle name="Normal 2 2 3 4 3 6" xfId="10023"/>
    <cellStyle name="Normal 2 2 3 4 3 7" xfId="11423"/>
    <cellStyle name="Normal 2 2 3 4 3 8" xfId="12595"/>
    <cellStyle name="Normal 2 2 3 4 3 9" xfId="11093"/>
    <cellStyle name="Normal 2 2 3 4 4" xfId="5779"/>
    <cellStyle name="Normal 2 2 3 4 4 2" xfId="11816"/>
    <cellStyle name="Normal 2 2 3 4 5" xfId="4894"/>
    <cellStyle name="Normal 2 2 3 4 5 2" xfId="11688"/>
    <cellStyle name="Normal 2 2 3 4 5 3" xfId="11438"/>
    <cellStyle name="Normal 2 2 3 4 6" xfId="12063"/>
    <cellStyle name="Normal 2 2 3 4 6 2" xfId="12369"/>
    <cellStyle name="Normal 2 2 3 4 7" xfId="11560"/>
    <cellStyle name="Normal 2 2 3 4 7 2" xfId="11652"/>
    <cellStyle name="Normal 2 2 3 4 8" xfId="10689"/>
    <cellStyle name="Normal 2 2 3 4 8 2" xfId="11280"/>
    <cellStyle name="Normal 2 2 3 4 9" xfId="12608"/>
    <cellStyle name="Normal 2 2 3 4 9 2" xfId="11967"/>
    <cellStyle name="Normal 2 2 3 5" xfId="2563"/>
    <cellStyle name="Normal 2 2 3 5 10" xfId="11683"/>
    <cellStyle name="Normal 2 2 3 5 10 2" xfId="12625"/>
    <cellStyle name="Normal 2 2 3 5 11" xfId="9421"/>
    <cellStyle name="Normal 2 2 3 5 11 2" xfId="10676"/>
    <cellStyle name="Normal 2 2 3 5 12" xfId="10686"/>
    <cellStyle name="Normal 2 2 3 5 13" xfId="12199"/>
    <cellStyle name="Normal 2 2 3 5 14" xfId="9701"/>
    <cellStyle name="Normal 2 2 3 5 15" xfId="10960"/>
    <cellStyle name="Normal 2 2 3 5 16" xfId="10614"/>
    <cellStyle name="Normal 2 2 3 5 17" xfId="10931"/>
    <cellStyle name="Normal 2 2 3 5 18" xfId="10173"/>
    <cellStyle name="Normal 2 2 3 5 19" xfId="9564"/>
    <cellStyle name="Normal 2 2 3 5 2" xfId="3110"/>
    <cellStyle name="Normal 2 2 3 5 2 10" xfId="10264"/>
    <cellStyle name="Normal 2 2 3 5 2 2" xfId="10491"/>
    <cellStyle name="Normal 2 2 3 5 2 2 2" xfId="10219"/>
    <cellStyle name="Normal 2 2 3 5 2 2 2 2" xfId="11989"/>
    <cellStyle name="Normal 2 2 3 5 2 2 3" xfId="11847"/>
    <cellStyle name="Normal 2 2 3 5 2 2 3 2" xfId="12273"/>
    <cellStyle name="Normal 2 2 3 5 2 2 4" xfId="10685"/>
    <cellStyle name="Normal 2 2 3 5 2 2 4 2" xfId="10855"/>
    <cellStyle name="Normal 2 2 3 5 2 2 5" xfId="10795"/>
    <cellStyle name="Normal 2 2 3 5 2 2 6" xfId="12389"/>
    <cellStyle name="Normal 2 2 3 5 2 2 7" xfId="11370"/>
    <cellStyle name="Normal 2 2 3 5 2 2 8" xfId="11608"/>
    <cellStyle name="Normal 2 2 3 5 2 2 9" xfId="10869"/>
    <cellStyle name="Normal 2 2 3 5 2 3" xfId="9721"/>
    <cellStyle name="Normal 2 2 3 5 2 3 2" xfId="12139"/>
    <cellStyle name="Normal 2 2 3 5 2 4" xfId="10972"/>
    <cellStyle name="Normal 2 2 3 5 2 4 2" xfId="10289"/>
    <cellStyle name="Normal 2 2 3 5 2 5" xfId="10248"/>
    <cellStyle name="Normal 2 2 3 5 2 5 2" xfId="10339"/>
    <cellStyle name="Normal 2 2 3 5 2 6" xfId="12618"/>
    <cellStyle name="Normal 2 2 3 5 2 6 2" xfId="10787"/>
    <cellStyle name="Normal 2 2 3 5 2 7" xfId="10422"/>
    <cellStyle name="Normal 2 2 3 5 2 7 2" xfId="11702"/>
    <cellStyle name="Normal 2 2 3 5 2 8" xfId="12323"/>
    <cellStyle name="Normal 2 2 3 5 2 8 2" xfId="12345"/>
    <cellStyle name="Normal 2 2 3 5 2 9" xfId="10745"/>
    <cellStyle name="Normal 2 2 3 5 2 9 2" xfId="11874"/>
    <cellStyle name="Normal 2 2 3 5 3" xfId="4576"/>
    <cellStyle name="Normal 2 2 3 5 3 2" xfId="11364"/>
    <cellStyle name="Normal 2 2 3 5 3 2 2" xfId="10730"/>
    <cellStyle name="Normal 2 2 3 5 3 3" xfId="10099"/>
    <cellStyle name="Normal 2 2 3 5 3 3 2" xfId="10367"/>
    <cellStyle name="Normal 2 2 3 5 3 4" xfId="11935"/>
    <cellStyle name="Normal 2 2 3 5 3 4 2" xfId="12071"/>
    <cellStyle name="Normal 2 2 3 5 3 5" xfId="12742"/>
    <cellStyle name="Normal 2 2 3 5 3 6" xfId="10655"/>
    <cellStyle name="Normal 2 2 3 5 3 7" xfId="9759"/>
    <cellStyle name="Normal 2 2 3 5 3 8" xfId="11448"/>
    <cellStyle name="Normal 2 2 3 5 3 9" xfId="9470"/>
    <cellStyle name="Normal 2 2 3 5 4" xfId="4895"/>
    <cellStyle name="Normal 2 2 3 5 4 2" xfId="12693"/>
    <cellStyle name="Normal 2 2 3 5 4 3" xfId="12479"/>
    <cellStyle name="Normal 2 2 3 5 5" xfId="10131"/>
    <cellStyle name="Normal 2 2 3 5 5 2" xfId="12728"/>
    <cellStyle name="Normal 2 2 3 5 6" xfId="10506"/>
    <cellStyle name="Normal 2 2 3 5 6 2" xfId="12427"/>
    <cellStyle name="Normal 2 2 3 5 7" xfId="10604"/>
    <cellStyle name="Normal 2 2 3 5 7 2" xfId="12125"/>
    <cellStyle name="Normal 2 2 3 5 8" xfId="10232"/>
    <cellStyle name="Normal 2 2 3 5 8 2" xfId="9874"/>
    <cellStyle name="Normal 2 2 3 5 9" xfId="11252"/>
    <cellStyle name="Normal 2 2 3 5 9 2" xfId="12116"/>
    <cellStyle name="Normal 2 2 3 6" xfId="2695"/>
    <cellStyle name="Normal 2 2 3 6 10" xfId="11006"/>
    <cellStyle name="Normal 2 2 3 6 10 2" xfId="11887"/>
    <cellStyle name="Normal 2 2 3 6 11" xfId="10046"/>
    <cellStyle name="Normal 2 2 3 6 11 2" xfId="11348"/>
    <cellStyle name="Normal 2 2 3 6 12" xfId="10407"/>
    <cellStyle name="Normal 2 2 3 6 13" xfId="9887"/>
    <cellStyle name="Normal 2 2 3 6 14" xfId="10772"/>
    <cellStyle name="Normal 2 2 3 6 15" xfId="9916"/>
    <cellStyle name="Normal 2 2 3 6 2" xfId="3243"/>
    <cellStyle name="Normal 2 2 3 6 2 10" xfId="11462"/>
    <cellStyle name="Normal 2 2 3 6 2 2" xfId="12785"/>
    <cellStyle name="Normal 2 2 3 6 2 2 2" xfId="10150"/>
    <cellStyle name="Normal 2 2 3 6 2 2 2 2" xfId="9481"/>
    <cellStyle name="Normal 2 2 3 6 2 2 3" xfId="10430"/>
    <cellStyle name="Normal 2 2 3 6 2 2 4" xfId="10385"/>
    <cellStyle name="Normal 2 2 3 6 2 2 5" xfId="10715"/>
    <cellStyle name="Normal 2 2 3 6 2 2 6" xfId="11283"/>
    <cellStyle name="Normal 2 2 3 6 2 2 7" xfId="9818"/>
    <cellStyle name="Normal 2 2 3 6 2 2 8" xfId="9765"/>
    <cellStyle name="Normal 2 2 3 6 2 2 9" xfId="10164"/>
    <cellStyle name="Normal 2 2 3 6 2 3" xfId="11021"/>
    <cellStyle name="Normal 2 2 3 6 2 3 2" xfId="9816"/>
    <cellStyle name="Normal 2 2 3 6 2 4" xfId="10748"/>
    <cellStyle name="Normal 2 2 3 6 2 4 2" xfId="11317"/>
    <cellStyle name="Normal 2 2 3 6 2 5" xfId="11747"/>
    <cellStyle name="Normal 2 2 3 6 2 6" xfId="12177"/>
    <cellStyle name="Normal 2 2 3 6 2 7" xfId="10389"/>
    <cellStyle name="Normal 2 2 3 6 2 8" xfId="10457"/>
    <cellStyle name="Normal 2 2 3 6 2 9" xfId="9985"/>
    <cellStyle name="Normal 2 2 3 6 3" xfId="5814"/>
    <cellStyle name="Normal 2 2 3 6 3 2" xfId="11622"/>
    <cellStyle name="Normal 2 2 3 6 3 2 2" xfId="10816"/>
    <cellStyle name="Normal 2 2 3 6 3 3" xfId="12314"/>
    <cellStyle name="Normal 2 2 3 6 3 3 2" xfId="11869"/>
    <cellStyle name="Normal 2 2 3 6 3 4" xfId="9474"/>
    <cellStyle name="Normal 2 2 3 6 3 4 2" xfId="10893"/>
    <cellStyle name="Normal 2 2 3 6 3 5" xfId="12243"/>
    <cellStyle name="Normal 2 2 3 6 3 6" xfId="11531"/>
    <cellStyle name="Normal 2 2 3 6 3 7" xfId="9529"/>
    <cellStyle name="Normal 2 2 3 6 3 8" xfId="11011"/>
    <cellStyle name="Normal 2 2 3 6 3 9" xfId="9934"/>
    <cellStyle name="Normal 2 2 3 6 4" xfId="4896"/>
    <cellStyle name="Normal 2 2 3 6 4 2" xfId="12360"/>
    <cellStyle name="Normal 2 2 3 6 4 3" xfId="11524"/>
    <cellStyle name="Normal 2 2 3 6 5" xfId="12067"/>
    <cellStyle name="Normal 2 2 3 6 5 2" xfId="11064"/>
    <cellStyle name="Normal 2 2 3 6 6" xfId="12624"/>
    <cellStyle name="Normal 2 2 3 6 6 2" xfId="10189"/>
    <cellStyle name="Normal 2 2 3 6 7" xfId="10253"/>
    <cellStyle name="Normal 2 2 3 6 7 2" xfId="10098"/>
    <cellStyle name="Normal 2 2 3 6 8" xfId="11121"/>
    <cellStyle name="Normal 2 2 3 6 8 2" xfId="11867"/>
    <cellStyle name="Normal 2 2 3 6 9" xfId="12362"/>
    <cellStyle name="Normal 2 2 3 6 9 2" xfId="12735"/>
    <cellStyle name="Normal 2 2 3 7" xfId="2278"/>
    <cellStyle name="Normal 2 2 3 7 10" xfId="12407"/>
    <cellStyle name="Normal 2 2 3 7 11" xfId="10432"/>
    <cellStyle name="Normal 2 2 3 7 2" xfId="4575"/>
    <cellStyle name="Normal 2 2 3 7 2 10" xfId="11536"/>
    <cellStyle name="Normal 2 2 3 7 2 2" xfId="10348"/>
    <cellStyle name="Normal 2 2 3 7 2 2 2" xfId="11171"/>
    <cellStyle name="Normal 2 2 3 7 2 2 2 2" xfId="11504"/>
    <cellStyle name="Normal 2 2 3 7 2 2 3" xfId="12325"/>
    <cellStyle name="Normal 2 2 3 7 2 2 4" xfId="11783"/>
    <cellStyle name="Normal 2 2 3 7 2 2 5" xfId="12092"/>
    <cellStyle name="Normal 2 2 3 7 2 2 6" xfId="10210"/>
    <cellStyle name="Normal 2 2 3 7 2 2 7" xfId="9956"/>
    <cellStyle name="Normal 2 2 3 7 2 2 8" xfId="10890"/>
    <cellStyle name="Normal 2 2 3 7 2 2 9" xfId="11123"/>
    <cellStyle name="Normal 2 2 3 7 2 3" xfId="12391"/>
    <cellStyle name="Normal 2 2 3 7 2 3 2" xfId="11200"/>
    <cellStyle name="Normal 2 2 3 7 2 4" xfId="11538"/>
    <cellStyle name="Normal 2 2 3 7 2 4 2" xfId="12062"/>
    <cellStyle name="Normal 2 2 3 7 2 5" xfId="9497"/>
    <cellStyle name="Normal 2 2 3 7 2 6" xfId="11837"/>
    <cellStyle name="Normal 2 2 3 7 2 7" xfId="10762"/>
    <cellStyle name="Normal 2 2 3 7 2 8" xfId="10483"/>
    <cellStyle name="Normal 2 2 3 7 2 9" xfId="12228"/>
    <cellStyle name="Normal 2 2 3 7 3" xfId="4897"/>
    <cellStyle name="Normal 2 2 3 7 3 10" xfId="10261"/>
    <cellStyle name="Normal 2 2 3 7 3 2" xfId="9955"/>
    <cellStyle name="Normal 2 2 3 7 3 2 2" xfId="10844"/>
    <cellStyle name="Normal 2 2 3 7 3 3" xfId="12621"/>
    <cellStyle name="Normal 2 2 3 7 3 3 2" xfId="11362"/>
    <cellStyle name="Normal 2 2 3 7 3 4" xfId="11537"/>
    <cellStyle name="Normal 2 2 3 7 3 4 2" xfId="10587"/>
    <cellStyle name="Normal 2 2 3 7 3 5" xfId="10863"/>
    <cellStyle name="Normal 2 2 3 7 3 6" xfId="12789"/>
    <cellStyle name="Normal 2 2 3 7 3 7" xfId="11352"/>
    <cellStyle name="Normal 2 2 3 7 3 8" xfId="12514"/>
    <cellStyle name="Normal 2 2 3 7 3 9" xfId="10078"/>
    <cellStyle name="Normal 2 2 3 7 4" xfId="10982"/>
    <cellStyle name="Normal 2 2 3 7 4 2" xfId="10769"/>
    <cellStyle name="Normal 2 2 3 7 5" xfId="11572"/>
    <cellStyle name="Normal 2 2 3 7 5 2" xfId="10670"/>
    <cellStyle name="Normal 2 2 3 7 6" xfId="11407"/>
    <cellStyle name="Normal 2 2 3 7 6 2" xfId="10553"/>
    <cellStyle name="Normal 2 2 3 7 7" xfId="11660"/>
    <cellStyle name="Normal 2 2 3 7 7 2" xfId="11197"/>
    <cellStyle name="Normal 2 2 3 7 8" xfId="10204"/>
    <cellStyle name="Normal 2 2 3 7 8 2" xfId="12418"/>
    <cellStyle name="Normal 2 2 3 7 9" xfId="10835"/>
    <cellStyle name="Normal 2 2 3 7 9 2" xfId="11272"/>
    <cellStyle name="Normal 2 2 3 8" xfId="2814"/>
    <cellStyle name="Normal 2 2 3 8 10" xfId="10153"/>
    <cellStyle name="Normal 2 2 3 8 11" xfId="10928"/>
    <cellStyle name="Normal 2 2 3 8 2" xfId="5815"/>
    <cellStyle name="Normal 2 2 3 8 2 10" xfId="11779"/>
    <cellStyle name="Normal 2 2 3 8 2 2" xfId="11193"/>
    <cellStyle name="Normal 2 2 3 8 2 2 2" xfId="12310"/>
    <cellStyle name="Normal 2 2 3 8 2 2 2 2" xfId="11120"/>
    <cellStyle name="Normal 2 2 3 8 2 2 3" xfId="12042"/>
    <cellStyle name="Normal 2 2 3 8 2 2 4" xfId="11898"/>
    <cellStyle name="Normal 2 2 3 8 2 2 5" xfId="10694"/>
    <cellStyle name="Normal 2 2 3 8 2 2 6" xfId="10240"/>
    <cellStyle name="Normal 2 2 3 8 2 2 7" xfId="11202"/>
    <cellStyle name="Normal 2 2 3 8 2 2 8" xfId="10482"/>
    <cellStyle name="Normal 2 2 3 8 2 2 9" xfId="11056"/>
    <cellStyle name="Normal 2 2 3 8 2 3" xfId="10412"/>
    <cellStyle name="Normal 2 2 3 8 2 3 2" xfId="11564"/>
    <cellStyle name="Normal 2 2 3 8 2 4" xfId="11554"/>
    <cellStyle name="Normal 2 2 3 8 2 4 2" xfId="9886"/>
    <cellStyle name="Normal 2 2 3 8 2 5" xfId="12215"/>
    <cellStyle name="Normal 2 2 3 8 2 6" xfId="10284"/>
    <cellStyle name="Normal 2 2 3 8 2 7" xfId="9483"/>
    <cellStyle name="Normal 2 2 3 8 2 8" xfId="9824"/>
    <cellStyle name="Normal 2 2 3 8 2 9" xfId="9530"/>
    <cellStyle name="Normal 2 2 3 8 3" xfId="5239"/>
    <cellStyle name="Normal 2 2 3 8 3 10" xfId="9806"/>
    <cellStyle name="Normal 2 2 3 8 3 2" xfId="9730"/>
    <cellStyle name="Normal 2 2 3 8 3 2 2" xfId="12589"/>
    <cellStyle name="Normal 2 2 3 8 3 3" xfId="10062"/>
    <cellStyle name="Normal 2 2 3 8 3 3 2" xfId="11367"/>
    <cellStyle name="Normal 2 2 3 8 3 4" xfId="11332"/>
    <cellStyle name="Normal 2 2 3 8 3 4 2" xfId="9398"/>
    <cellStyle name="Normal 2 2 3 8 3 5" xfId="10499"/>
    <cellStyle name="Normal 2 2 3 8 3 6" xfId="12695"/>
    <cellStyle name="Normal 2 2 3 8 3 7" xfId="10767"/>
    <cellStyle name="Normal 2 2 3 8 3 8" xfId="11169"/>
    <cellStyle name="Normal 2 2 3 8 3 9" xfId="10474"/>
    <cellStyle name="Normal 2 2 3 8 4" xfId="11649"/>
    <cellStyle name="Normal 2 2 3 8 4 2" xfId="12044"/>
    <cellStyle name="Normal 2 2 3 8 5" xfId="12166"/>
    <cellStyle name="Normal 2 2 3 8 5 2" xfId="11791"/>
    <cellStyle name="Normal 2 2 3 8 6" xfId="10415"/>
    <cellStyle name="Normal 2 2 3 8 6 2" xfId="11673"/>
    <cellStyle name="Normal 2 2 3 8 7" xfId="10476"/>
    <cellStyle name="Normal 2 2 3 8 7 2" xfId="12753"/>
    <cellStyle name="Normal 2 2 3 8 8" xfId="9793"/>
    <cellStyle name="Normal 2 2 3 8 8 2" xfId="10547"/>
    <cellStyle name="Normal 2 2 3 8 9" xfId="11950"/>
    <cellStyle name="Normal 2 2 3 8 9 2" xfId="12290"/>
    <cellStyle name="Normal 2 2 3 9" xfId="4445"/>
    <cellStyle name="Normal 2 2 3 9 10" xfId="11414"/>
    <cellStyle name="Normal 2 2 3 9 11" xfId="12288"/>
    <cellStyle name="Normal 2 2 3 9 2" xfId="10545"/>
    <cellStyle name="Normal 2 2 3 9 2 2" xfId="10472"/>
    <cellStyle name="Normal 2 2 3 9 2 2 2" xfId="12065"/>
    <cellStyle name="Normal 2 2 3 9 2 3" xfId="11605"/>
    <cellStyle name="Normal 2 2 3 9 2 3 2" xfId="11808"/>
    <cellStyle name="Normal 2 2 3 9 2 4" xfId="11133"/>
    <cellStyle name="Normal 2 2 3 9 2 4 2" xfId="12342"/>
    <cellStyle name="Normal 2 2 3 9 2 5" xfId="9610"/>
    <cellStyle name="Normal 2 2 3 9 2 6" xfId="11162"/>
    <cellStyle name="Normal 2 2 3 9 2 7" xfId="9392"/>
    <cellStyle name="Normal 2 2 3 9 2 8" xfId="11619"/>
    <cellStyle name="Normal 2 2 3 9 2 9" xfId="10733"/>
    <cellStyle name="Normal 2 2 3 9 3" xfId="12198"/>
    <cellStyle name="Normal 2 2 3 9 3 2" xfId="9656"/>
    <cellStyle name="Normal 2 2 3 9 4" xfId="10847"/>
    <cellStyle name="Normal 2 2 3 9 4 2" xfId="11338"/>
    <cellStyle name="Normal 2 2 3 9 5" xfId="10397"/>
    <cellStyle name="Normal 2 2 3 9 5 2" xfId="11593"/>
    <cellStyle name="Normal 2 2 3 9 6" xfId="12672"/>
    <cellStyle name="Normal 2 2 3 9 6 2" xfId="12525"/>
    <cellStyle name="Normal 2 2 3 9 7" xfId="11166"/>
    <cellStyle name="Normal 2 2 3 9 7 2" xfId="11433"/>
    <cellStyle name="Normal 2 2 3 9 8" xfId="9828"/>
    <cellStyle name="Normal 2 2 3 9 8 2" xfId="12353"/>
    <cellStyle name="Normal 2 2 3 9 9" xfId="12304"/>
    <cellStyle name="Normal 2 2 3 9 9 2" xfId="12315"/>
    <cellStyle name="Normal 2 2 30" xfId="11282"/>
    <cellStyle name="Normal 2 2 31" xfId="12504"/>
    <cellStyle name="Normal 2 2 32" xfId="9754"/>
    <cellStyle name="Normal 2 2 33" xfId="10675"/>
    <cellStyle name="Normal 2 2 34" xfId="23666"/>
    <cellStyle name="Normal 2 2 4" xfId="942"/>
    <cellStyle name="Normal 2 2 4 10" xfId="2149"/>
    <cellStyle name="Normal 2 2 4 10 2" xfId="12645"/>
    <cellStyle name="Normal 2 2 4 11" xfId="1512"/>
    <cellStyle name="Normal 2 2 4 11 2" xfId="10822"/>
    <cellStyle name="Normal 2 2 4 11 3" xfId="12669"/>
    <cellStyle name="Normal 2 2 4 12" xfId="11221"/>
    <cellStyle name="Normal 2 2 4 13" xfId="10455"/>
    <cellStyle name="Normal 2 2 4 14" xfId="11812"/>
    <cellStyle name="Normal 2 2 4 15" xfId="12246"/>
    <cellStyle name="Normal 2 2 4 16" xfId="12562"/>
    <cellStyle name="Normal 2 2 4 17" xfId="10624"/>
    <cellStyle name="Normal 2 2 4 18" xfId="9396"/>
    <cellStyle name="Normal 2 2 4 19" xfId="11952"/>
    <cellStyle name="Normal 2 2 4 2" xfId="1513"/>
    <cellStyle name="Normal 2 2 4 2 10" xfId="12756"/>
    <cellStyle name="Normal 2 2 4 2 10 2" xfId="11851"/>
    <cellStyle name="Normal 2 2 4 2 11" xfId="10758"/>
    <cellStyle name="Normal 2 2 4 2 12" xfId="10393"/>
    <cellStyle name="Normal 2 2 4 2 13" xfId="12239"/>
    <cellStyle name="Normal 2 2 4 2 14" xfId="10247"/>
    <cellStyle name="Normal 2 2 4 2 2" xfId="2515"/>
    <cellStyle name="Normal 2 2 4 2 2 10" xfId="11697"/>
    <cellStyle name="Normal 2 2 4 2 2 2" xfId="3061"/>
    <cellStyle name="Normal 2 2 4 2 2 2 2" xfId="11852"/>
    <cellStyle name="Normal 2 2 4 2 2 3" xfId="10127"/>
    <cellStyle name="Normal 2 2 4 2 2 3 2" xfId="12605"/>
    <cellStyle name="Normal 2 2 4 2 2 4" xfId="10678"/>
    <cellStyle name="Normal 2 2 4 2 2 4 2" xfId="9804"/>
    <cellStyle name="Normal 2 2 4 2 2 5" xfId="12440"/>
    <cellStyle name="Normal 2 2 4 2 2 5 2" xfId="10296"/>
    <cellStyle name="Normal 2 2 4 2 2 6" xfId="11739"/>
    <cellStyle name="Normal 2 2 4 2 2 6 2" xfId="12346"/>
    <cellStyle name="Normal 2 2 4 2 2 7" xfId="11722"/>
    <cellStyle name="Normal 2 2 4 2 2 7 2" xfId="10498"/>
    <cellStyle name="Normal 2 2 4 2 2 8" xfId="9625"/>
    <cellStyle name="Normal 2 2 4 2 2 8 2" xfId="11354"/>
    <cellStyle name="Normal 2 2 4 2 2 9" xfId="11848"/>
    <cellStyle name="Normal 2 2 4 2 2 9 2" xfId="11663"/>
    <cellStyle name="Normal 2 2 4 2 3" xfId="2631"/>
    <cellStyle name="Normal 2 2 4 2 3 2" xfId="3179"/>
    <cellStyle name="Normal 2 2 4 2 4" xfId="2764"/>
    <cellStyle name="Normal 2 2 4 2 4 2" xfId="3312"/>
    <cellStyle name="Normal 2 2 4 2 5" xfId="2897"/>
    <cellStyle name="Normal 2 2 4 2 5 2" xfId="11216"/>
    <cellStyle name="Normal 2 2 4 2 6" xfId="2351"/>
    <cellStyle name="Normal 2 2 4 2 6 2" xfId="10711"/>
    <cellStyle name="Normal 2 2 4 2 7" xfId="9742"/>
    <cellStyle name="Normal 2 2 4 2 7 2" xfId="11540"/>
    <cellStyle name="Normal 2 2 4 2 8" xfId="12550"/>
    <cellStyle name="Normal 2 2 4 2 8 2" xfId="11510"/>
    <cellStyle name="Normal 2 2 4 2 9" xfId="11941"/>
    <cellStyle name="Normal 2 2 4 2 9 2" xfId="9823"/>
    <cellStyle name="Normal 2 2 4 20" xfId="10657"/>
    <cellStyle name="Normal 2 2 4 21" xfId="10953"/>
    <cellStyle name="Normal 2 2 4 22" xfId="10291"/>
    <cellStyle name="Normal 2 2 4 23" xfId="9629"/>
    <cellStyle name="Normal 2 2 4 24" xfId="23669"/>
    <cellStyle name="Normal 2 2 4 25" xfId="23807"/>
    <cellStyle name="Normal 2 2 4 3" xfId="2411"/>
    <cellStyle name="Normal 2 2 4 3 10" xfId="10892"/>
    <cellStyle name="Normal 2 2 4 3 11" xfId="12711"/>
    <cellStyle name="Normal 2 2 4 3 12" xfId="11517"/>
    <cellStyle name="Normal 2 2 4 3 13" xfId="12324"/>
    <cellStyle name="Normal 2 2 4 3 14" xfId="12300"/>
    <cellStyle name="Normal 2 2 4 3 2" xfId="2956"/>
    <cellStyle name="Normal 2 2 4 3 2 2" xfId="12606"/>
    <cellStyle name="Normal 2 2 4 3 2 3" xfId="10594"/>
    <cellStyle name="Normal 2 2 4 3 2 4" xfId="11589"/>
    <cellStyle name="Normal 2 2 4 3 2 5" xfId="11578"/>
    <cellStyle name="Normal 2 2 4 3 2 6" xfId="9762"/>
    <cellStyle name="Normal 2 2 4 3 2 7" xfId="10851"/>
    <cellStyle name="Normal 2 2 4 3 3" xfId="8144"/>
    <cellStyle name="Normal 2 2 4 3 3 2" xfId="10963"/>
    <cellStyle name="Normal 2 2 4 3 4" xfId="9014"/>
    <cellStyle name="Normal 2 2 4 3 4 2" xfId="10567"/>
    <cellStyle name="Normal 2 2 4 3 5" xfId="12472"/>
    <cellStyle name="Normal 2 2 4 3 5 2" xfId="11267"/>
    <cellStyle name="Normal 2 2 4 3 6" xfId="11078"/>
    <cellStyle name="Normal 2 2 4 3 6 2" xfId="11703"/>
    <cellStyle name="Normal 2 2 4 3 7" xfId="12123"/>
    <cellStyle name="Normal 2 2 4 3 7 2" xfId="9425"/>
    <cellStyle name="Normal 2 2 4 3 8" xfId="12110"/>
    <cellStyle name="Normal 2 2 4 3 8 2" xfId="10093"/>
    <cellStyle name="Normal 2 2 4 3 9" xfId="10821"/>
    <cellStyle name="Normal 2 2 4 3 9 2" xfId="11994"/>
    <cellStyle name="Normal 2 2 4 4" xfId="2471"/>
    <cellStyle name="Normal 2 2 4 4 10" xfId="12414"/>
    <cellStyle name="Normal 2 2 4 4 11" xfId="10707"/>
    <cellStyle name="Normal 2 2 4 4 2" xfId="3016"/>
    <cellStyle name="Normal 2 2 4 4 2 2" xfId="11363"/>
    <cellStyle name="Normal 2 2 4 4 2 3" xfId="11475"/>
    <cellStyle name="Normal 2 2 4 4 2 4" xfId="12601"/>
    <cellStyle name="Normal 2 2 4 4 2 5" xfId="12163"/>
    <cellStyle name="Normal 2 2 4 4 2 6" xfId="12053"/>
    <cellStyle name="Normal 2 2 4 4 3" xfId="11212"/>
    <cellStyle name="Normal 2 2 4 4 4" xfId="11347"/>
    <cellStyle name="Normal 2 2 4 4 5" xfId="12738"/>
    <cellStyle name="Normal 2 2 4 4 6" xfId="11131"/>
    <cellStyle name="Normal 2 2 4 4 7" xfId="11822"/>
    <cellStyle name="Normal 2 2 4 4 8" xfId="11263"/>
    <cellStyle name="Normal 2 2 4 4 9" xfId="10081"/>
    <cellStyle name="Normal 2 2 4 5" xfId="2573"/>
    <cellStyle name="Normal 2 2 4 5 10" xfId="12600"/>
    <cellStyle name="Normal 2 2 4 5 11" xfId="10803"/>
    <cellStyle name="Normal 2 2 4 5 2" xfId="3120"/>
    <cellStyle name="Normal 2 2 4 5 2 2" xfId="9531"/>
    <cellStyle name="Normal 2 2 4 5 2 3" xfId="11966"/>
    <cellStyle name="Normal 2 2 4 5 2 4" xfId="12147"/>
    <cellStyle name="Normal 2 2 4 5 2 5" xfId="11765"/>
    <cellStyle name="Normal 2 2 4 5 2 6" xfId="11249"/>
    <cellStyle name="Normal 2 2 4 5 3" xfId="11055"/>
    <cellStyle name="Normal 2 2 4 5 4" xfId="10764"/>
    <cellStyle name="Normal 2 2 4 5 5" xfId="11884"/>
    <cellStyle name="Normal 2 2 4 5 6" xfId="11432"/>
    <cellStyle name="Normal 2 2 4 5 7" xfId="11785"/>
    <cellStyle name="Normal 2 2 4 5 8" xfId="10349"/>
    <cellStyle name="Normal 2 2 4 5 9" xfId="11430"/>
    <cellStyle name="Normal 2 2 4 6" xfId="2705"/>
    <cellStyle name="Normal 2 2 4 6 2" xfId="3253"/>
    <cellStyle name="Normal 2 2 4 6 3" xfId="11072"/>
    <cellStyle name="Normal 2 2 4 6 4" xfId="12467"/>
    <cellStyle name="Normal 2 2 4 6 5" xfId="12320"/>
    <cellStyle name="Normal 2 2 4 6 6" xfId="12759"/>
    <cellStyle name="Normal 2 2 4 6 7" xfId="12193"/>
    <cellStyle name="Normal 2 2 4 7" xfId="2288"/>
    <cellStyle name="Normal 2 2 4 7 2" xfId="12357"/>
    <cellStyle name="Normal 2 2 4 7 3" xfId="10839"/>
    <cellStyle name="Normal 2 2 4 7 4" xfId="9809"/>
    <cellStyle name="Normal 2 2 4 8" xfId="2824"/>
    <cellStyle name="Normal 2 2 4 8 2" xfId="9668"/>
    <cellStyle name="Normal 2 2 4 9" xfId="4539"/>
    <cellStyle name="Normal 2 2 4 9 2" xfId="12758"/>
    <cellStyle name="Normal 2 2 4 9 3" xfId="11431"/>
    <cellStyle name="Normal 2 2 5" xfId="943"/>
    <cellStyle name="Normal 2 2 5 10" xfId="10037"/>
    <cellStyle name="Normal 2 2 5 10 2" xfId="11471"/>
    <cellStyle name="Normal 2 2 5 11" xfId="10255"/>
    <cellStyle name="Normal 2 2 5 11 2" xfId="11154"/>
    <cellStyle name="Normal 2 2 5 12" xfId="9801"/>
    <cellStyle name="Normal 2 2 5 13" xfId="10435"/>
    <cellStyle name="Normal 2 2 5 14" xfId="12561"/>
    <cellStyle name="Normal 2 2 5 15" xfId="10612"/>
    <cellStyle name="Normal 2 2 5 16" xfId="9501"/>
    <cellStyle name="Normal 2 2 5 17" xfId="10585"/>
    <cellStyle name="Normal 2 2 5 18" xfId="10324"/>
    <cellStyle name="Normal 2 2 5 19" xfId="10933"/>
    <cellStyle name="Normal 2 2 5 2" xfId="1515"/>
    <cellStyle name="Normal 2 2 5 2 10" xfId="9998"/>
    <cellStyle name="Normal 2 2 5 2 2" xfId="3026"/>
    <cellStyle name="Normal 2 2 5 2 2 2" xfId="11295"/>
    <cellStyle name="Normal 2 2 5 2 2 2 2" xfId="11693"/>
    <cellStyle name="Normal 2 2 5 2 2 3" xfId="10320"/>
    <cellStyle name="Normal 2 2 5 2 2 3 2" xfId="11479"/>
    <cellStyle name="Normal 2 2 5 2 2 4" xfId="10177"/>
    <cellStyle name="Normal 2 2 5 2 2 4 2" xfId="10526"/>
    <cellStyle name="Normal 2 2 5 2 2 5" xfId="10121"/>
    <cellStyle name="Normal 2 2 5 2 2 6" xfId="10259"/>
    <cellStyle name="Normal 2 2 5 2 2 7" xfId="12441"/>
    <cellStyle name="Normal 2 2 5 2 2 8" xfId="12218"/>
    <cellStyle name="Normal 2 2 5 2 2 9" xfId="10875"/>
    <cellStyle name="Normal 2 2 5 2 3" xfId="2481"/>
    <cellStyle name="Normal 2 2 5 2 3 2" xfId="10828"/>
    <cellStyle name="Normal 2 2 5 2 4" xfId="9352"/>
    <cellStyle name="Normal 2 2 5 2 4 2" xfId="12506"/>
    <cellStyle name="Normal 2 2 5 2 5" xfId="12401"/>
    <cellStyle name="Normal 2 2 5 2 5 2" xfId="11519"/>
    <cellStyle name="Normal 2 2 5 2 6" xfId="10246"/>
    <cellStyle name="Normal 2 2 5 2 6 2" xfId="11942"/>
    <cellStyle name="Normal 2 2 5 2 7" xfId="11857"/>
    <cellStyle name="Normal 2 2 5 2 7 2" xfId="11372"/>
    <cellStyle name="Normal 2 2 5 2 8" xfId="9395"/>
    <cellStyle name="Normal 2 2 5 2 8 2" xfId="10095"/>
    <cellStyle name="Normal 2 2 5 2 9" xfId="12356"/>
    <cellStyle name="Normal 2 2 5 2 9 2" xfId="11368"/>
    <cellStyle name="Normal 2 2 5 20" xfId="23808"/>
    <cellStyle name="Normal 2 2 5 3" xfId="2538"/>
    <cellStyle name="Normal 2 2 5 3 2" xfId="3085"/>
    <cellStyle name="Normal 2 2 5 3 2 2" xfId="9595"/>
    <cellStyle name="Normal 2 2 5 3 3" xfId="8011"/>
    <cellStyle name="Normal 2 2 5 3 3 2" xfId="11115"/>
    <cellStyle name="Normal 2 2 5 3 4" xfId="8880"/>
    <cellStyle name="Normal 2 2 5 3 4 2" xfId="12074"/>
    <cellStyle name="Normal 2 2 5 3 5" xfId="9419"/>
    <cellStyle name="Normal 2 2 5 3 6" xfId="11096"/>
    <cellStyle name="Normal 2 2 5 3 7" xfId="10721"/>
    <cellStyle name="Normal 2 2 5 3 8" xfId="12321"/>
    <cellStyle name="Normal 2 2 5 3 9" xfId="11218"/>
    <cellStyle name="Normal 2 2 5 4" xfId="2670"/>
    <cellStyle name="Normal 2 2 5 4 2" xfId="3218"/>
    <cellStyle name="Normal 2 2 5 5" xfId="2325"/>
    <cellStyle name="Normal 2 2 5 5 2" xfId="12392"/>
    <cellStyle name="Normal 2 2 5 6" xfId="2862"/>
    <cellStyle name="Normal 2 2 5 6 2" xfId="10881"/>
    <cellStyle name="Normal 2 2 5 7" xfId="2200"/>
    <cellStyle name="Normal 2 2 5 7 2" xfId="12381"/>
    <cellStyle name="Normal 2 2 5 7 3" xfId="9487"/>
    <cellStyle name="Normal 2 2 5 7 4" xfId="9810"/>
    <cellStyle name="Normal 2 2 5 8" xfId="1514"/>
    <cellStyle name="Normal 2 2 5 8 2" xfId="12647"/>
    <cellStyle name="Normal 2 2 5 8 3" xfId="9414"/>
    <cellStyle name="Normal 2 2 5 9" xfId="5753"/>
    <cellStyle name="Normal 2 2 5 9 2" xfId="11257"/>
    <cellStyle name="Normal 2 2 5 9 3" xfId="12255"/>
    <cellStyle name="Normal 2 2 6" xfId="980"/>
    <cellStyle name="Normal 2 2 6 10" xfId="12541"/>
    <cellStyle name="Normal 2 2 6 10 2" xfId="9429"/>
    <cellStyle name="Normal 2 2 6 11" xfId="11842"/>
    <cellStyle name="Normal 2 2 6 11 2" xfId="11863"/>
    <cellStyle name="Normal 2 2 6 12" xfId="12259"/>
    <cellStyle name="Normal 2 2 6 13" xfId="12522"/>
    <cellStyle name="Normal 2 2 6 14" xfId="12089"/>
    <cellStyle name="Normal 2 2 6 15" xfId="10752"/>
    <cellStyle name="Normal 2 2 6 16" xfId="11029"/>
    <cellStyle name="Normal 2 2 6 17" xfId="10103"/>
    <cellStyle name="Normal 2 2 6 18" xfId="9937"/>
    <cellStyle name="Normal 2 2 6 19" xfId="11461"/>
    <cellStyle name="Normal 2 2 6 2" xfId="2597"/>
    <cellStyle name="Normal 2 2 6 2 10" xfId="11576"/>
    <cellStyle name="Normal 2 2 6 2 2" xfId="3144"/>
    <cellStyle name="Normal 2 2 6 2 2 2" xfId="12406"/>
    <cellStyle name="Normal 2 2 6 2 2 2 2" xfId="12206"/>
    <cellStyle name="Normal 2 2 6 2 2 3" xfId="10218"/>
    <cellStyle name="Normal 2 2 6 2 2 3 2" xfId="10699"/>
    <cellStyle name="Normal 2 2 6 2 2 4" xfId="11927"/>
    <cellStyle name="Normal 2 2 6 2 2 4 2" xfId="11518"/>
    <cellStyle name="Normal 2 2 6 2 2 5" xfId="9428"/>
    <cellStyle name="Normal 2 2 6 2 2 6" xfId="12340"/>
    <cellStyle name="Normal 2 2 6 2 2 7" xfId="12109"/>
    <cellStyle name="Normal 2 2 6 2 2 8" xfId="10334"/>
    <cellStyle name="Normal 2 2 6 2 2 9" xfId="10592"/>
    <cellStyle name="Normal 2 2 6 2 3" xfId="8234"/>
    <cellStyle name="Normal 2 2 6 2 3 2" xfId="10461"/>
    <cellStyle name="Normal 2 2 6 2 4" xfId="9104"/>
    <cellStyle name="Normal 2 2 6 2 4 2" xfId="11350"/>
    <cellStyle name="Normal 2 2 6 2 5" xfId="10991"/>
    <cellStyle name="Normal 2 2 6 2 5 2" xfId="10800"/>
    <cellStyle name="Normal 2 2 6 2 6" xfId="12438"/>
    <cellStyle name="Normal 2 2 6 2 6 2" xfId="9448"/>
    <cellStyle name="Normal 2 2 6 2 7" xfId="10677"/>
    <cellStyle name="Normal 2 2 6 2 7 2" xfId="12434"/>
    <cellStyle name="Normal 2 2 6 2 8" xfId="12517"/>
    <cellStyle name="Normal 2 2 6 2 8 2" xfId="10205"/>
    <cellStyle name="Normal 2 2 6 2 9" xfId="9811"/>
    <cellStyle name="Normal 2 2 6 2 9 2" xfId="12085"/>
    <cellStyle name="Normal 2 2 6 3" xfId="2729"/>
    <cellStyle name="Normal 2 2 6 3 2" xfId="3277"/>
    <cellStyle name="Normal 2 2 6 3 2 2" xfId="9727"/>
    <cellStyle name="Normal 2 2 6 3 3" xfId="9805"/>
    <cellStyle name="Normal 2 2 6 3 3 2" xfId="10949"/>
    <cellStyle name="Normal 2 2 6 3 4" xfId="11009"/>
    <cellStyle name="Normal 2 2 6 3 4 2" xfId="11335"/>
    <cellStyle name="Normal 2 2 6 3 5" xfId="10989"/>
    <cellStyle name="Normal 2 2 6 3 6" xfId="10327"/>
    <cellStyle name="Normal 2 2 6 3 7" xfId="9881"/>
    <cellStyle name="Normal 2 2 6 3 8" xfId="10952"/>
    <cellStyle name="Normal 2 2 6 3 9" xfId="10462"/>
    <cellStyle name="Normal 2 2 6 4" xfId="2921"/>
    <cellStyle name="Normal 2 2 6 4 2" xfId="10452"/>
    <cellStyle name="Normal 2 2 6 5" xfId="2377"/>
    <cellStyle name="Normal 2 2 6 5 2" xfId="11485"/>
    <cellStyle name="Normal 2 2 6 6" xfId="5715"/>
    <cellStyle name="Normal 2 2 6 6 2" xfId="12013"/>
    <cellStyle name="Normal 2 2 6 6 3" xfId="11951"/>
    <cellStyle name="Normal 2 2 6 7" xfId="12115"/>
    <cellStyle name="Normal 2 2 6 7 2" xfId="9954"/>
    <cellStyle name="Normal 2 2 6 8" xfId="10640"/>
    <cellStyle name="Normal 2 2 6 8 2" xfId="12142"/>
    <cellStyle name="Normal 2 2 6 9" xfId="11865"/>
    <cellStyle name="Normal 2 2 6 9 2" xfId="11228"/>
    <cellStyle name="Normal 2 2 7" xfId="1516"/>
    <cellStyle name="Normal 2 2 7 10" xfId="9807"/>
    <cellStyle name="Normal 2 2 7 10 2" xfId="12594"/>
    <cellStyle name="Normal 2 2 7 11" xfId="9988"/>
    <cellStyle name="Normal 2 2 7 11 2" xfId="11376"/>
    <cellStyle name="Normal 2 2 7 12" xfId="11425"/>
    <cellStyle name="Normal 2 2 7 13" xfId="10712"/>
    <cellStyle name="Normal 2 2 7 14" xfId="10616"/>
    <cellStyle name="Normal 2 2 7 15" xfId="12306"/>
    <cellStyle name="Normal 2 2 7 16" xfId="10913"/>
    <cellStyle name="Normal 2 2 7 17" xfId="10860"/>
    <cellStyle name="Normal 2 2 7 18" xfId="12591"/>
    <cellStyle name="Normal 2 2 7 19" xfId="10904"/>
    <cellStyle name="Normal 2 2 7 2" xfId="2981"/>
    <cellStyle name="Normal 2 2 7 2 10" xfId="10084"/>
    <cellStyle name="Normal 2 2 7 2 2" xfId="12173"/>
    <cellStyle name="Normal 2 2 7 2 2 2" xfId="12186"/>
    <cellStyle name="Normal 2 2 7 2 2 2 2" xfId="10757"/>
    <cellStyle name="Normal 2 2 7 2 2 3" xfId="10935"/>
    <cellStyle name="Normal 2 2 7 2 2 3 2" xfId="12567"/>
    <cellStyle name="Normal 2 2 7 2 2 4" xfId="12194"/>
    <cellStyle name="Normal 2 2 7 2 2 4 2" xfId="10648"/>
    <cellStyle name="Normal 2 2 7 2 2 5" xfId="10551"/>
    <cellStyle name="Normal 2 2 7 2 2 6" xfId="10172"/>
    <cellStyle name="Normal 2 2 7 2 2 7" xfId="10297"/>
    <cellStyle name="Normal 2 2 7 2 2 8" xfId="10188"/>
    <cellStyle name="Normal 2 2 7 2 2 9" xfId="12162"/>
    <cellStyle name="Normal 2 2 7 2 3" xfId="10352"/>
    <cellStyle name="Normal 2 2 7 2 3 2" xfId="11893"/>
    <cellStyle name="Normal 2 2 7 2 4" xfId="9591"/>
    <cellStyle name="Normal 2 2 7 2 4 2" xfId="11008"/>
    <cellStyle name="Normal 2 2 7 2 5" xfId="9576"/>
    <cellStyle name="Normal 2 2 7 2 5 2" xfId="11366"/>
    <cellStyle name="Normal 2 2 7 2 6" xfId="9940"/>
    <cellStyle name="Normal 2 2 7 2 6 2" xfId="11685"/>
    <cellStyle name="Normal 2 2 7 2 7" xfId="11930"/>
    <cellStyle name="Normal 2 2 7 2 7 2" xfId="12189"/>
    <cellStyle name="Normal 2 2 7 2 8" xfId="11382"/>
    <cellStyle name="Normal 2 2 7 2 8 2" xfId="11434"/>
    <cellStyle name="Normal 2 2 7 2 9" xfId="9645"/>
    <cellStyle name="Normal 2 2 7 2 9 2" xfId="11417"/>
    <cellStyle name="Normal 2 2 7 20" xfId="6219"/>
    <cellStyle name="Normal 2 2 7 3" xfId="2436"/>
    <cellStyle name="Normal 2 2 7 3 2" xfId="11704"/>
    <cellStyle name="Normal 2 2 7 3 2 2" xfId="12030"/>
    <cellStyle name="Normal 2 2 7 3 3" xfId="12144"/>
    <cellStyle name="Normal 2 2 7 3 3 2" xfId="9639"/>
    <cellStyle name="Normal 2 2 7 3 4" xfId="10234"/>
    <cellStyle name="Normal 2 2 7 3 4 2" xfId="11569"/>
    <cellStyle name="Normal 2 2 7 3 5" xfId="9582"/>
    <cellStyle name="Normal 2 2 7 3 6" xfId="11165"/>
    <cellStyle name="Normal 2 2 7 3 7" xfId="11772"/>
    <cellStyle name="Normal 2 2 7 3 8" xfId="11515"/>
    <cellStyle name="Normal 2 2 7 3 9" xfId="12631"/>
    <cellStyle name="Normal 2 2 7 4" xfId="5630"/>
    <cellStyle name="Normal 2 2 7 4 2" xfId="10245"/>
    <cellStyle name="Normal 2 2 7 4 3" xfId="11661"/>
    <cellStyle name="Normal 2 2 7 5" xfId="10434"/>
    <cellStyle name="Normal 2 2 7 5 2" xfId="11337"/>
    <cellStyle name="Normal 2 2 7 6" xfId="10273"/>
    <cellStyle name="Normal 2 2 7 6 2" xfId="9633"/>
    <cellStyle name="Normal 2 2 7 7" xfId="12492"/>
    <cellStyle name="Normal 2 2 7 7 2" xfId="10488"/>
    <cellStyle name="Normal 2 2 7 8" xfId="12058"/>
    <cellStyle name="Normal 2 2 7 8 2" xfId="12095"/>
    <cellStyle name="Normal 2 2 7 9" xfId="10668"/>
    <cellStyle name="Normal 2 2 7 9 2" xfId="10861"/>
    <cellStyle name="Normal 2 2 8" xfId="1517"/>
    <cellStyle name="Normal 2 2 8 10" xfId="11144"/>
    <cellStyle name="Normal 2 2 8 10 2" xfId="11954"/>
    <cellStyle name="Normal 2 2 8 11" xfId="10000"/>
    <cellStyle name="Normal 2 2 8 11 2" xfId="10220"/>
    <cellStyle name="Normal 2 2 8 12" xfId="12435"/>
    <cellStyle name="Normal 2 2 8 13" xfId="11787"/>
    <cellStyle name="Normal 2 2 8 14" xfId="10406"/>
    <cellStyle name="Normal 2 2 8 15" xfId="11674"/>
    <cellStyle name="Normal 2 2 8 16" xfId="11458"/>
    <cellStyle name="Normal 2 2 8 17" xfId="11177"/>
    <cellStyle name="Normal 2 2 8 18" xfId="10590"/>
    <cellStyle name="Normal 2 2 8 19" xfId="9875"/>
    <cellStyle name="Normal 2 2 8 2" xfId="2254"/>
    <cellStyle name="Normal 2 2 8 2 10" xfId="9876"/>
    <cellStyle name="Normal 2 2 8 2 2" xfId="10658"/>
    <cellStyle name="Normal 2 2 8 2 2 2" xfId="10144"/>
    <cellStyle name="Normal 2 2 8 2 2 2 2" xfId="10522"/>
    <cellStyle name="Normal 2 2 8 2 2 3" xfId="11262"/>
    <cellStyle name="Normal 2 2 8 2 2 3 2" xfId="12466"/>
    <cellStyle name="Normal 2 2 8 2 2 4" xfId="11294"/>
    <cellStyle name="Normal 2 2 8 2 2 4 2" xfId="10294"/>
    <cellStyle name="Normal 2 2 8 2 2 5" xfId="11790"/>
    <cellStyle name="Normal 2 2 8 2 2 6" xfId="9859"/>
    <cellStyle name="Normal 2 2 8 2 2 7" xfId="9532"/>
    <cellStyle name="Normal 2 2 8 2 2 8" xfId="11003"/>
    <cellStyle name="Normal 2 2 8 2 2 9" xfId="10196"/>
    <cellStyle name="Normal 2 2 8 2 3" xfId="11098"/>
    <cellStyle name="Normal 2 2 8 2 3 2" xfId="10579"/>
    <cellStyle name="Normal 2 2 8 2 4" xfId="11313"/>
    <cellStyle name="Normal 2 2 8 2 4 2" xfId="10574"/>
    <cellStyle name="Normal 2 2 8 2 5" xfId="11759"/>
    <cellStyle name="Normal 2 2 8 2 5 2" xfId="11910"/>
    <cellStyle name="Normal 2 2 8 2 6" xfId="11322"/>
    <cellStyle name="Normal 2 2 8 2 6 2" xfId="10015"/>
    <cellStyle name="Normal 2 2 8 2 7" xfId="12712"/>
    <cellStyle name="Normal 2 2 8 2 7 2" xfId="12264"/>
    <cellStyle name="Normal 2 2 8 2 8" xfId="12668"/>
    <cellStyle name="Normal 2 2 8 2 8 2" xfId="10572"/>
    <cellStyle name="Normal 2 2 8 2 9" xfId="11811"/>
    <cellStyle name="Normal 2 2 8 2 9 2" xfId="11534"/>
    <cellStyle name="Normal 2 2 8 3" xfId="5629"/>
    <cellStyle name="Normal 2 2 8 3 10" xfId="9931"/>
    <cellStyle name="Normal 2 2 8 3 2" xfId="11602"/>
    <cellStyle name="Normal 2 2 8 3 2 2" xfId="12559"/>
    <cellStyle name="Normal 2 2 8 3 3" xfId="11532"/>
    <cellStyle name="Normal 2 2 8 3 3 2" xfId="11192"/>
    <cellStyle name="Normal 2 2 8 3 4" xfId="11046"/>
    <cellStyle name="Normal 2 2 8 3 4 2" xfId="12740"/>
    <cellStyle name="Normal 2 2 8 3 5" xfId="9863"/>
    <cellStyle name="Normal 2 2 8 3 6" xfId="12287"/>
    <cellStyle name="Normal 2 2 8 3 7" xfId="11467"/>
    <cellStyle name="Normal 2 2 8 3 8" xfId="10671"/>
    <cellStyle name="Normal 2 2 8 3 9" xfId="12734"/>
    <cellStyle name="Normal 2 2 8 4" xfId="10902"/>
    <cellStyle name="Normal 2 2 8 4 2" xfId="11208"/>
    <cellStyle name="Normal 2 2 8 5" xfId="10298"/>
    <cellStyle name="Normal 2 2 8 5 2" xfId="11199"/>
    <cellStyle name="Normal 2 2 8 6" xfId="12282"/>
    <cellStyle name="Normal 2 2 8 6 2" xfId="9503"/>
    <cellStyle name="Normal 2 2 8 7" xfId="10364"/>
    <cellStyle name="Normal 2 2 8 7 2" xfId="12630"/>
    <cellStyle name="Normal 2 2 8 8" xfId="11731"/>
    <cellStyle name="Normal 2 2 8 8 2" xfId="10295"/>
    <cellStyle name="Normal 2 2 8 9" xfId="10267"/>
    <cellStyle name="Normal 2 2 8 9 2" xfId="9894"/>
    <cellStyle name="Normal 2 2 9" xfId="1518"/>
    <cellStyle name="Normal 2 2 9 10" xfId="11063"/>
    <cellStyle name="Normal 2 2 9 10 2" xfId="10563"/>
    <cellStyle name="Normal 2 2 9 11" xfId="10693"/>
    <cellStyle name="Normal 2 2 9 11 2" xfId="12231"/>
    <cellStyle name="Normal 2 2 9 12" xfId="10647"/>
    <cellStyle name="Normal 2 2 9 13" xfId="12170"/>
    <cellStyle name="Normal 2 2 9 14" xfId="10137"/>
    <cellStyle name="Normal 2 2 9 15" xfId="11699"/>
    <cellStyle name="Normal 2 2 9 16" xfId="11794"/>
    <cellStyle name="Normal 2 2 9 17" xfId="10777"/>
    <cellStyle name="Normal 2 2 9 18" xfId="9433"/>
    <cellStyle name="Normal 2 2 9 2" xfId="2789"/>
    <cellStyle name="Normal 2 2 9 2 10" xfId="11581"/>
    <cellStyle name="Normal 2 2 9 2 2" xfId="10908"/>
    <cellStyle name="Normal 2 2 9 2 2 2" xfId="9899"/>
    <cellStyle name="Normal 2 2 9 2 2 2 2" xfId="10106"/>
    <cellStyle name="Normal 2 2 9 2 2 3" xfId="12751"/>
    <cellStyle name="Normal 2 2 9 2 2 4" xfId="12214"/>
    <cellStyle name="Normal 2 2 9 2 2 5" xfId="12426"/>
    <cellStyle name="Normal 2 2 9 2 2 6" xfId="11342"/>
    <cellStyle name="Normal 2 2 9 2 2 7" xfId="10964"/>
    <cellStyle name="Normal 2 2 9 2 2 8" xfId="10004"/>
    <cellStyle name="Normal 2 2 9 2 2 9" xfId="9953"/>
    <cellStyle name="Normal 2 2 9 2 3" xfId="12293"/>
    <cellStyle name="Normal 2 2 9 2 3 2" xfId="10070"/>
    <cellStyle name="Normal 2 2 9 2 4" xfId="12190"/>
    <cellStyle name="Normal 2 2 9 2 4 2" xfId="9858"/>
    <cellStyle name="Normal 2 2 9 2 5" xfId="10308"/>
    <cellStyle name="Normal 2 2 9 2 6" xfId="11906"/>
    <cellStyle name="Normal 2 2 9 2 7" xfId="10804"/>
    <cellStyle name="Normal 2 2 9 2 8" xfId="10595"/>
    <cellStyle name="Normal 2 2 9 2 9" xfId="12571"/>
    <cellStyle name="Normal 2 2 9 3" xfId="5628"/>
    <cellStyle name="Normal 2 2 9 3 10" xfId="10559"/>
    <cellStyle name="Normal 2 2 9 3 2" xfId="9947"/>
    <cellStyle name="Normal 2 2 9 3 2 2" xfId="10132"/>
    <cellStyle name="Normal 2 2 9 3 3" xfId="11491"/>
    <cellStyle name="Normal 2 2 9 3 3 2" xfId="10381"/>
    <cellStyle name="Normal 2 2 9 3 4" xfId="9977"/>
    <cellStyle name="Normal 2 2 9 3 4 2" xfId="11577"/>
    <cellStyle name="Normal 2 2 9 3 5" xfId="12754"/>
    <cellStyle name="Normal 2 2 9 3 6" xfId="11733"/>
    <cellStyle name="Normal 2 2 9 3 7" xfId="12237"/>
    <cellStyle name="Normal 2 2 9 3 8" xfId="12375"/>
    <cellStyle name="Normal 2 2 9 3 9" xfId="11441"/>
    <cellStyle name="Normal 2 2 9 4" xfId="11231"/>
    <cellStyle name="Normal 2 2 9 4 2" xfId="11353"/>
    <cellStyle name="Normal 2 2 9 5" xfId="9743"/>
    <cellStyle name="Normal 2 2 9 5 2" xfId="12776"/>
    <cellStyle name="Normal 2 2 9 6" xfId="10193"/>
    <cellStyle name="Normal 2 2 9 6 2" xfId="11892"/>
    <cellStyle name="Normal 2 2 9 7" xfId="11535"/>
    <cellStyle name="Normal 2 2 9 7 2" xfId="12470"/>
    <cellStyle name="Normal 2 2 9 8" xfId="10169"/>
    <cellStyle name="Normal 2 2 9 8 2" xfId="11882"/>
    <cellStyle name="Normal 2 2 9 9" xfId="10388"/>
    <cellStyle name="Normal 2 2 9 9 2" xfId="10792"/>
    <cellStyle name="Normal 2 20" xfId="1519"/>
    <cellStyle name="Normal 2 20 2" xfId="2360"/>
    <cellStyle name="Normal 2 20 2 2" xfId="2640"/>
    <cellStyle name="Normal 2 20 2 2 2" xfId="3188"/>
    <cellStyle name="Normal 2 20 2 3" xfId="2773"/>
    <cellStyle name="Normal 2 20 2 3 2" xfId="3321"/>
    <cellStyle name="Normal 2 20 2 4" xfId="2906"/>
    <cellStyle name="Normal 2 20 3" xfId="2420"/>
    <cellStyle name="Normal 2 20 3 2" xfId="2965"/>
    <cellStyle name="Normal 2 20 4" xfId="2480"/>
    <cellStyle name="Normal 2 20 4 2" xfId="3025"/>
    <cellStyle name="Normal 2 20 5" xfId="2582"/>
    <cellStyle name="Normal 2 20 5 2" xfId="3129"/>
    <cellStyle name="Normal 2 20 6" xfId="2714"/>
    <cellStyle name="Normal 2 20 6 2" xfId="3262"/>
    <cellStyle name="Normal 2 20 7" xfId="2833"/>
    <cellStyle name="Normal 2 20 8" xfId="4214"/>
    <cellStyle name="Normal 2 20 9" xfId="2297"/>
    <cellStyle name="Normal 2 21" xfId="1520"/>
    <cellStyle name="Normal 2 21 2" xfId="4215"/>
    <cellStyle name="Normal 2 21 3" xfId="2308"/>
    <cellStyle name="Normal 2 21 4" xfId="9938"/>
    <cellStyle name="Normal 2 22" xfId="1521"/>
    <cellStyle name="Normal 2 22 2" xfId="2376"/>
    <cellStyle name="Normal 2 22 2 2" xfId="2596"/>
    <cellStyle name="Normal 2 22 2 2 2" xfId="3143"/>
    <cellStyle name="Normal 2 22 2 3" xfId="2728"/>
    <cellStyle name="Normal 2 22 2 3 2" xfId="3276"/>
    <cellStyle name="Normal 2 22 2 4" xfId="2920"/>
    <cellStyle name="Normal 2 22 3" xfId="2537"/>
    <cellStyle name="Normal 2 22 3 2" xfId="3084"/>
    <cellStyle name="Normal 2 22 4" xfId="2669"/>
    <cellStyle name="Normal 2 22 4 2" xfId="3217"/>
    <cellStyle name="Normal 2 22 5" xfId="2861"/>
    <cellStyle name="Normal 2 22 6" xfId="4216"/>
    <cellStyle name="Normal 2 22 7" xfId="2324"/>
    <cellStyle name="Normal 2 23" xfId="1522"/>
    <cellStyle name="Normal 2 23 2" xfId="2323"/>
    <cellStyle name="Normal 2 23 3" xfId="10571"/>
    <cellStyle name="Normal 2 24" xfId="1523"/>
    <cellStyle name="Normal 2 24 2" xfId="2847"/>
    <cellStyle name="Normal 2 24 3" xfId="2309"/>
    <cellStyle name="Normal 2 25" xfId="1524"/>
    <cellStyle name="Normal 2 25 2" xfId="2980"/>
    <cellStyle name="Normal 2 25 3" xfId="2435"/>
    <cellStyle name="Normal 2 26" xfId="1525"/>
    <cellStyle name="Normal 2 26 2" xfId="3070"/>
    <cellStyle name="Normal 2 26 3" xfId="2524"/>
    <cellStyle name="Normal 2 27" xfId="1526"/>
    <cellStyle name="Normal 2 27 2" xfId="3202"/>
    <cellStyle name="Normal 2 27 3" xfId="2654"/>
    <cellStyle name="Normal 2 28" xfId="1527"/>
    <cellStyle name="Normal 2 28 2" xfId="3203"/>
    <cellStyle name="Normal 2 28 3" xfId="2655"/>
    <cellStyle name="Normal 2 29" xfId="1528"/>
    <cellStyle name="Normal 2 29 2" xfId="2253"/>
    <cellStyle name="Normal 2 3" xfId="361"/>
    <cellStyle name="Normal 2 3 10" xfId="2378"/>
    <cellStyle name="Normal 2 3 10 10" xfId="10312"/>
    <cellStyle name="Normal 2 3 10 2" xfId="2922"/>
    <cellStyle name="Normal 2 3 10 2 2" xfId="12682"/>
    <cellStyle name="Normal 2 3 10 2 2 2" xfId="10544"/>
    <cellStyle name="Normal 2 3 10 2 3" xfId="12577"/>
    <cellStyle name="Normal 2 3 10 2 4" xfId="11528"/>
    <cellStyle name="Normal 2 3 10 2 5" xfId="10986"/>
    <cellStyle name="Normal 2 3 10 2 6" xfId="10008"/>
    <cellStyle name="Normal 2 3 10 2 7" xfId="11897"/>
    <cellStyle name="Normal 2 3 10 2 8" xfId="10552"/>
    <cellStyle name="Normal 2 3 10 2 9" xfId="9772"/>
    <cellStyle name="Normal 2 3 10 3" xfId="11207"/>
    <cellStyle name="Normal 2 3 10 3 2" xfId="11797"/>
    <cellStyle name="Normal 2 3 10 4" xfId="9475"/>
    <cellStyle name="Normal 2 3 10 4 2" xfId="10310"/>
    <cellStyle name="Normal 2 3 10 5" xfId="9509"/>
    <cellStyle name="Normal 2 3 10 6" xfId="11901"/>
    <cellStyle name="Normal 2 3 10 7" xfId="10005"/>
    <cellStyle name="Normal 2 3 10 8" xfId="9738"/>
    <cellStyle name="Normal 2 3 10 9" xfId="9573"/>
    <cellStyle name="Normal 2 3 11" xfId="2437"/>
    <cellStyle name="Normal 2 3 11 2" xfId="2982"/>
    <cellStyle name="Normal 2 3 11 2 2" xfId="10107"/>
    <cellStyle name="Normal 2 3 11 3" xfId="12308"/>
    <cellStyle name="Normal 2 3 11 3 2" xfId="10006"/>
    <cellStyle name="Normal 2 3 11 4" xfId="10167"/>
    <cellStyle name="Normal 2 3 11 4 2" xfId="10354"/>
    <cellStyle name="Normal 2 3 11 5" xfId="9836"/>
    <cellStyle name="Normal 2 3 11 6" xfId="10417"/>
    <cellStyle name="Normal 2 3 11 7" xfId="12248"/>
    <cellStyle name="Normal 2 3 11 8" xfId="11964"/>
    <cellStyle name="Normal 2 3 11 9" xfId="12077"/>
    <cellStyle name="Normal 2 3 12" xfId="2525"/>
    <cellStyle name="Normal 2 3 12 2" xfId="3071"/>
    <cellStyle name="Normal 2 3 13" xfId="2656"/>
    <cellStyle name="Normal 2 3 13 2" xfId="3204"/>
    <cellStyle name="Normal 2 3 14" xfId="2255"/>
    <cellStyle name="Normal 2 3 14 2" xfId="10113"/>
    <cellStyle name="Normal 2 3 15" xfId="2790"/>
    <cellStyle name="Normal 2 3 15 2" xfId="10864"/>
    <cellStyle name="Normal 2 3 16" xfId="4217"/>
    <cellStyle name="Normal 2 3 16 2" xfId="11618"/>
    <cellStyle name="Normal 2 3 17" xfId="2109"/>
    <cellStyle name="Normal 2 3 17 2" xfId="12091"/>
    <cellStyle name="Normal 2 3 17 3" xfId="12204"/>
    <cellStyle name="Normal 2 3 18" xfId="4449"/>
    <cellStyle name="Normal 2 3 18 2" xfId="11590"/>
    <cellStyle name="Normal 2 3 18 3" xfId="10966"/>
    <cellStyle name="Normal 2 3 19" xfId="2038"/>
    <cellStyle name="Normal 2 3 19 2" xfId="10871"/>
    <cellStyle name="Normal 2 3 19 3" xfId="9572"/>
    <cellStyle name="Normal 2 3 2" xfId="362"/>
    <cellStyle name="Normal 2 3 2 10" xfId="2527"/>
    <cellStyle name="Normal 2 3 2 10 2" xfId="3073"/>
    <cellStyle name="Normal 2 3 2 11" xfId="2658"/>
    <cellStyle name="Normal 2 3 2 11 2" xfId="3206"/>
    <cellStyle name="Normal 2 3 2 12" xfId="2270"/>
    <cellStyle name="Normal 2 3 2 13" xfId="2803"/>
    <cellStyle name="Normal 2 3 2 14" xfId="4218"/>
    <cellStyle name="Normal 2 3 2 14 2" xfId="11254"/>
    <cellStyle name="Normal 2 3 2 15" xfId="2133"/>
    <cellStyle name="Normal 2 3 2 15 2" xfId="10466"/>
    <cellStyle name="Normal 2 3 2 16" xfId="1529"/>
    <cellStyle name="Normal 2 3 2 17" xfId="5716"/>
    <cellStyle name="Normal 2 3 2 17 2" xfId="12633"/>
    <cellStyle name="Normal 2 3 2 18" xfId="979"/>
    <cellStyle name="Normal 2 3 2 18 2" xfId="10914"/>
    <cellStyle name="Normal 2 3 2 19" xfId="11092"/>
    <cellStyle name="Normal 2 3 2 2" xfId="363"/>
    <cellStyle name="Normal 2 3 2 2 10" xfId="5627"/>
    <cellStyle name="Normal 2 3 2 2 10 2" xfId="10356"/>
    <cellStyle name="Normal 2 3 2 2 11" xfId="1530"/>
    <cellStyle name="Normal 2 3 2 2 11 2" xfId="23810"/>
    <cellStyle name="Normal 2 3 2 2 2" xfId="2337"/>
    <cellStyle name="Normal 2 3 2 2 2 2" xfId="2499"/>
    <cellStyle name="Normal 2 3 2 2 2 2 2" xfId="3044"/>
    <cellStyle name="Normal 2 3 2 2 2 3" xfId="2615"/>
    <cellStyle name="Normal 2 3 2 2 2 3 2" xfId="3162"/>
    <cellStyle name="Normal 2 3 2 2 2 4" xfId="2747"/>
    <cellStyle name="Normal 2 3 2 2 2 4 2" xfId="3295"/>
    <cellStyle name="Normal 2 3 2 2 2 5" xfId="2880"/>
    <cellStyle name="Normal 2 3 2 2 2 6" xfId="5550"/>
    <cellStyle name="Normal 2 3 2 2 2 7" xfId="5220"/>
    <cellStyle name="Normal 2 3 2 2 2 7 2" xfId="12017"/>
    <cellStyle name="Normal 2 3 2 2 2 8" xfId="12145"/>
    <cellStyle name="Normal 2 3 2 2 2 9" xfId="9783"/>
    <cellStyle name="Normal 2 3 2 2 3" xfId="2395"/>
    <cellStyle name="Normal 2 3 2 2 3 2" xfId="2939"/>
    <cellStyle name="Normal 2 3 2 2 4" xfId="2454"/>
    <cellStyle name="Normal 2 3 2 2 4 2" xfId="2999"/>
    <cellStyle name="Normal 2 3 2 2 5" xfId="2556"/>
    <cellStyle name="Normal 2 3 2 2 5 2" xfId="3103"/>
    <cellStyle name="Normal 2 3 2 2 6" xfId="2688"/>
    <cellStyle name="Normal 2 3 2 2 6 2" xfId="3236"/>
    <cellStyle name="Normal 2 3 2 2 7" xfId="2807"/>
    <cellStyle name="Normal 2 3 2 2 7 2" xfId="11654"/>
    <cellStyle name="Normal 2 3 2 2 8" xfId="4450"/>
    <cellStyle name="Normal 2 3 2 2 8 2" xfId="9560"/>
    <cellStyle name="Normal 2 3 2 2 8 3" xfId="12436"/>
    <cellStyle name="Normal 2 3 2 2 9" xfId="2273"/>
    <cellStyle name="Normal 2 3 2 2 9 2" xfId="12361"/>
    <cellStyle name="Normal 2 3 2 20" xfId="22723"/>
    <cellStyle name="Normal 2 3 2 21" xfId="23670"/>
    <cellStyle name="Normal 2 3 2 22" xfId="23809"/>
    <cellStyle name="Normal 2 3 2 3" xfId="364"/>
    <cellStyle name="Normal 2 3 2 3 10" xfId="23811"/>
    <cellStyle name="Normal 2 3 2 3 2" xfId="2340"/>
    <cellStyle name="Normal 2 3 2 3 2 2" xfId="2503"/>
    <cellStyle name="Normal 2 3 2 3 2 2 2" xfId="3048"/>
    <cellStyle name="Normal 2 3 2 3 2 3" xfId="2619"/>
    <cellStyle name="Normal 2 3 2 3 2 3 2" xfId="3166"/>
    <cellStyle name="Normal 2 3 2 3 2 4" xfId="2751"/>
    <cellStyle name="Normal 2 3 2 3 2 4 2" xfId="3299"/>
    <cellStyle name="Normal 2 3 2 3 2 5" xfId="2884"/>
    <cellStyle name="Normal 2 3 2 3 3" xfId="2399"/>
    <cellStyle name="Normal 2 3 2 3 3 2" xfId="2943"/>
    <cellStyle name="Normal 2 3 2 3 4" xfId="2458"/>
    <cellStyle name="Normal 2 3 2 3 4 2" xfId="3003"/>
    <cellStyle name="Normal 2 3 2 3 5" xfId="2560"/>
    <cellStyle name="Normal 2 3 2 3 5 2" xfId="3107"/>
    <cellStyle name="Normal 2 3 2 3 6" xfId="2692"/>
    <cellStyle name="Normal 2 3 2 3 6 2" xfId="3240"/>
    <cellStyle name="Normal 2 3 2 3 7" xfId="2811"/>
    <cellStyle name="Normal 2 3 2 3 8" xfId="4451"/>
    <cellStyle name="Normal 2 3 2 3 8 2" xfId="10072"/>
    <cellStyle name="Normal 2 3 2 3 9" xfId="4573"/>
    <cellStyle name="Normal 2 3 2 4" xfId="2276"/>
    <cellStyle name="Normal 2 3 2 4 2" xfId="2341"/>
    <cellStyle name="Normal 2 3 2 4 2 2" xfId="2504"/>
    <cellStyle name="Normal 2 3 2 4 2 2 2" xfId="3049"/>
    <cellStyle name="Normal 2 3 2 4 2 3" xfId="2620"/>
    <cellStyle name="Normal 2 3 2 4 2 3 2" xfId="3167"/>
    <cellStyle name="Normal 2 3 2 4 2 4" xfId="2752"/>
    <cellStyle name="Normal 2 3 2 4 2 4 2" xfId="3300"/>
    <cellStyle name="Normal 2 3 2 4 2 5" xfId="2885"/>
    <cellStyle name="Normal 2 3 2 4 3" xfId="2400"/>
    <cellStyle name="Normal 2 3 2 4 3 2" xfId="2944"/>
    <cellStyle name="Normal 2 3 2 4 4" xfId="2459"/>
    <cellStyle name="Normal 2 3 2 4 4 2" xfId="3004"/>
    <cellStyle name="Normal 2 3 2 4 5" xfId="2561"/>
    <cellStyle name="Normal 2 3 2 4 5 2" xfId="3108"/>
    <cellStyle name="Normal 2 3 2 4 6" xfId="2693"/>
    <cellStyle name="Normal 2 3 2 4 6 2" xfId="3241"/>
    <cellStyle name="Normal 2 3 2 4 7" xfId="2812"/>
    <cellStyle name="Normal 2 3 2 4 8" xfId="4452"/>
    <cellStyle name="Normal 2 3 2 4 9" xfId="4574"/>
    <cellStyle name="Normal 2 3 2 5" xfId="2300"/>
    <cellStyle name="Normal 2 3 2 5 2" xfId="2363"/>
    <cellStyle name="Normal 2 3 2 5 2 2" xfId="2643"/>
    <cellStyle name="Normal 2 3 2 5 2 2 2" xfId="3191"/>
    <cellStyle name="Normal 2 3 2 5 2 3" xfId="2776"/>
    <cellStyle name="Normal 2 3 2 5 2 3 2" xfId="3324"/>
    <cellStyle name="Normal 2 3 2 5 2 4" xfId="2909"/>
    <cellStyle name="Normal 2 3 2 5 3" xfId="2423"/>
    <cellStyle name="Normal 2 3 2 5 3 2" xfId="2968"/>
    <cellStyle name="Normal 2 3 2 5 4" xfId="2495"/>
    <cellStyle name="Normal 2 3 2 5 4 2" xfId="3040"/>
    <cellStyle name="Normal 2 3 2 5 5" xfId="2585"/>
    <cellStyle name="Normal 2 3 2 5 5 2" xfId="3132"/>
    <cellStyle name="Normal 2 3 2 5 6" xfId="2717"/>
    <cellStyle name="Normal 2 3 2 5 6 2" xfId="3265"/>
    <cellStyle name="Normal 2 3 2 5 7" xfId="2836"/>
    <cellStyle name="Normal 2 3 2 6" xfId="2334"/>
    <cellStyle name="Normal 2 3 2 6 2" xfId="2552"/>
    <cellStyle name="Normal 2 3 2 6 2 2" xfId="3099"/>
    <cellStyle name="Normal 2 3 2 6 3" xfId="2684"/>
    <cellStyle name="Normal 2 3 2 6 3 2" xfId="3232"/>
    <cellStyle name="Normal 2 3 2 6 4" xfId="2876"/>
    <cellStyle name="Normal 2 3 2 7" xfId="2312"/>
    <cellStyle name="Normal 2 3 2 7 2" xfId="2611"/>
    <cellStyle name="Normal 2 3 2 7 2 2" xfId="3158"/>
    <cellStyle name="Normal 2 3 2 7 3" xfId="2743"/>
    <cellStyle name="Normal 2 3 2 7 3 2" xfId="3291"/>
    <cellStyle name="Normal 2 3 2 7 4" xfId="2850"/>
    <cellStyle name="Normal 2 3 2 8" xfId="2391"/>
    <cellStyle name="Normal 2 3 2 8 2" xfId="2935"/>
    <cellStyle name="Normal 2 3 2 9" xfId="2450"/>
    <cellStyle name="Normal 2 3 2 9 2" xfId="2995"/>
    <cellStyle name="Normal 2 3 20" xfId="1012"/>
    <cellStyle name="Normal 2 3 20 2" xfId="9728"/>
    <cellStyle name="Normal 2 3 21" xfId="5717"/>
    <cellStyle name="Normal 2 3 21 2" xfId="11445"/>
    <cellStyle name="Normal 2 3 22" xfId="944"/>
    <cellStyle name="Normal 2 3 22 2" xfId="10485"/>
    <cellStyle name="Normal 2 3 23" xfId="12455"/>
    <cellStyle name="Normal 2 3 24" xfId="22722"/>
    <cellStyle name="Normal 2 3 25" xfId="9577"/>
    <cellStyle name="Normal 2 3 3" xfId="365"/>
    <cellStyle name="Normal 2 3 3 10" xfId="2805"/>
    <cellStyle name="Normal 2 3 3 10 2" xfId="11936"/>
    <cellStyle name="Normal 2 3 3 11" xfId="4219"/>
    <cellStyle name="Normal 2 3 3 11 2" xfId="10024"/>
    <cellStyle name="Normal 2 3 3 11 3" xfId="10591"/>
    <cellStyle name="Normal 2 3 3 12" xfId="4453"/>
    <cellStyle name="Normal 2 3 3 12 2" xfId="12118"/>
    <cellStyle name="Normal 2 3 3 13" xfId="5626"/>
    <cellStyle name="Normal 2 3 3 14" xfId="12154"/>
    <cellStyle name="Normal 2 3 3 15" xfId="12638"/>
    <cellStyle name="Normal 2 3 3 16" xfId="11356"/>
    <cellStyle name="Normal 2 3 3 17" xfId="11209"/>
    <cellStyle name="Normal 2 3 3 18" xfId="11835"/>
    <cellStyle name="Normal 2 3 3 19" xfId="12482"/>
    <cellStyle name="Normal 2 3 3 2" xfId="2302"/>
    <cellStyle name="Normal 2 3 3 2 10" xfId="10347"/>
    <cellStyle name="Normal 2 3 3 2 11" xfId="11145"/>
    <cellStyle name="Normal 2 3 3 2 12" xfId="6093"/>
    <cellStyle name="Normal 2 3 3 2 2" xfId="2366"/>
    <cellStyle name="Normal 2 3 3 2 2 2" xfId="2646"/>
    <cellStyle name="Normal 2 3 3 2 2 2 2" xfId="3194"/>
    <cellStyle name="Normal 2 3 3 2 2 3" xfId="2779"/>
    <cellStyle name="Normal 2 3 3 2 2 3 2" xfId="3327"/>
    <cellStyle name="Normal 2 3 3 2 2 4" xfId="2912"/>
    <cellStyle name="Normal 2 3 3 2 2 4 2" xfId="9563"/>
    <cellStyle name="Normal 2 3 3 2 2 5" xfId="10271"/>
    <cellStyle name="Normal 2 3 3 2 2 6" xfId="12396"/>
    <cellStyle name="Normal 2 3 3 2 2 7" xfId="12597"/>
    <cellStyle name="Normal 2 3 3 2 2 8" xfId="10546"/>
    <cellStyle name="Normal 2 3 3 2 2 9" xfId="12004"/>
    <cellStyle name="Normal 2 3 3 2 3" xfId="2426"/>
    <cellStyle name="Normal 2 3 3 2 3 2" xfId="2971"/>
    <cellStyle name="Normal 2 3 3 2 4" xfId="2497"/>
    <cellStyle name="Normal 2 3 3 2 4 2" xfId="3042"/>
    <cellStyle name="Normal 2 3 3 2 5" xfId="2588"/>
    <cellStyle name="Normal 2 3 3 2 5 2" xfId="3135"/>
    <cellStyle name="Normal 2 3 3 2 6" xfId="2720"/>
    <cellStyle name="Normal 2 3 3 2 6 2" xfId="3268"/>
    <cellStyle name="Normal 2 3 3 2 7" xfId="2839"/>
    <cellStyle name="Normal 2 3 3 2 7 2" xfId="11975"/>
    <cellStyle name="Normal 2 3 3 2 8" xfId="10180"/>
    <cellStyle name="Normal 2 3 3 2 8 2" xfId="11609"/>
    <cellStyle name="Normal 2 3 3 2 9" xfId="12569"/>
    <cellStyle name="Normal 2 3 3 2 9 2" xfId="12580"/>
    <cellStyle name="Normal 2 3 3 20" xfId="22724"/>
    <cellStyle name="Normal 2 3 3 21" xfId="23671"/>
    <cellStyle name="Normal 2 3 3 22" xfId="23812"/>
    <cellStyle name="Normal 2 3 3 3" xfId="2335"/>
    <cellStyle name="Normal 2 3 3 3 2" xfId="2554"/>
    <cellStyle name="Normal 2 3 3 3 2 2" xfId="3101"/>
    <cellStyle name="Normal 2 3 3 3 3" xfId="2686"/>
    <cellStyle name="Normal 2 3 3 3 3 2" xfId="3234"/>
    <cellStyle name="Normal 2 3 3 3 4" xfId="2878"/>
    <cellStyle name="Normal 2 3 3 3 4 2" xfId="11641"/>
    <cellStyle name="Normal 2 3 3 3 5" xfId="10465"/>
    <cellStyle name="Normal 2 3 3 3 6" xfId="9405"/>
    <cellStyle name="Normal 2 3 3 3 7" xfId="11304"/>
    <cellStyle name="Normal 2 3 3 3 8" xfId="12512"/>
    <cellStyle name="Normal 2 3 3 3 9" xfId="9495"/>
    <cellStyle name="Normal 2 3 3 4" xfId="2315"/>
    <cellStyle name="Normal 2 3 3 4 2" xfId="2613"/>
    <cellStyle name="Normal 2 3 3 4 2 2" xfId="3160"/>
    <cellStyle name="Normal 2 3 3 4 3" xfId="2745"/>
    <cellStyle name="Normal 2 3 3 4 3 2" xfId="3293"/>
    <cellStyle name="Normal 2 3 3 4 4" xfId="2853"/>
    <cellStyle name="Normal 2 3 3 5" xfId="2393"/>
    <cellStyle name="Normal 2 3 3 5 2" xfId="2937"/>
    <cellStyle name="Normal 2 3 3 6" xfId="2452"/>
    <cellStyle name="Normal 2 3 3 6 2" xfId="2997"/>
    <cellStyle name="Normal 2 3 3 7" xfId="2529"/>
    <cellStyle name="Normal 2 3 3 7 2" xfId="3076"/>
    <cellStyle name="Normal 2 3 3 8" xfId="2661"/>
    <cellStyle name="Normal 2 3 3 8 2" xfId="3209"/>
    <cellStyle name="Normal 2 3 3 9" xfId="2271"/>
    <cellStyle name="Normal 2 3 3 9 2" xfId="12249"/>
    <cellStyle name="Normal 2 3 4" xfId="551"/>
    <cellStyle name="Normal 2 3 4 10" xfId="5625"/>
    <cellStyle name="Normal 2 3 4 10 2" xfId="10920"/>
    <cellStyle name="Normal 2 3 4 10 3" xfId="9781"/>
    <cellStyle name="Normal 2 3 4 11" xfId="5223"/>
    <cellStyle name="Normal 2 3 4 11 2" xfId="11041"/>
    <cellStyle name="Normal 2 3 4 11 3" xfId="12696"/>
    <cellStyle name="Normal 2 3 4 12" xfId="1531"/>
    <cellStyle name="Normal 2 3 4 12 2" xfId="9438"/>
    <cellStyle name="Normal 2 3 4 13" xfId="11976"/>
    <cellStyle name="Normal 2 3 4 14" xfId="9912"/>
    <cellStyle name="Normal 2 3 4 15" xfId="9697"/>
    <cellStyle name="Normal 2 3 4 16" xfId="9790"/>
    <cellStyle name="Normal 2 3 4 17" xfId="12245"/>
    <cellStyle name="Normal 2 3 4 18" xfId="11548"/>
    <cellStyle name="Normal 2 3 4 19" xfId="12303"/>
    <cellStyle name="Normal 2 3 4 2" xfId="1532"/>
    <cellStyle name="Normal 2 3 4 2 10" xfId="10022"/>
    <cellStyle name="Normal 2 3 4 2 2" xfId="2501"/>
    <cellStyle name="Normal 2 3 4 2 2 2" xfId="3046"/>
    <cellStyle name="Normal 2 3 4 2 2 2 2" xfId="10043"/>
    <cellStyle name="Normal 2 3 4 2 2 3" xfId="12068"/>
    <cellStyle name="Normal 2 3 4 2 2 3 2" xfId="12464"/>
    <cellStyle name="Normal 2 3 4 2 2 4" xfId="11596"/>
    <cellStyle name="Normal 2 3 4 2 2 4 2" xfId="9993"/>
    <cellStyle name="Normal 2 3 4 2 2 5" xfId="10967"/>
    <cellStyle name="Normal 2 3 4 2 2 6" xfId="11306"/>
    <cellStyle name="Normal 2 3 4 2 2 7" xfId="10386"/>
    <cellStyle name="Normal 2 3 4 2 2 8" xfId="10200"/>
    <cellStyle name="Normal 2 3 4 2 2 9" xfId="11858"/>
    <cellStyle name="Normal 2 3 4 2 3" xfId="2617"/>
    <cellStyle name="Normal 2 3 4 2 3 2" xfId="3164"/>
    <cellStyle name="Normal 2 3 4 2 4" xfId="2749"/>
    <cellStyle name="Normal 2 3 4 2 4 2" xfId="3297"/>
    <cellStyle name="Normal 2 3 4 2 5" xfId="2882"/>
    <cellStyle name="Normal 2 3 4 2 5 2" xfId="12775"/>
    <cellStyle name="Normal 2 3 4 2 6" xfId="2338"/>
    <cellStyle name="Normal 2 3 4 2 6 2" xfId="10235"/>
    <cellStyle name="Normal 2 3 4 2 7" xfId="12575"/>
    <cellStyle name="Normal 2 3 4 2 7 2" xfId="11291"/>
    <cellStyle name="Normal 2 3 4 2 8" xfId="11321"/>
    <cellStyle name="Normal 2 3 4 2 8 2" xfId="12119"/>
    <cellStyle name="Normal 2 3 4 2 9" xfId="9533"/>
    <cellStyle name="Normal 2 3 4 2 9 2" xfId="10743"/>
    <cellStyle name="Normal 2 3 4 3" xfId="2397"/>
    <cellStyle name="Normal 2 3 4 3 2" xfId="2941"/>
    <cellStyle name="Normal 2 3 4 3 2 2" xfId="10725"/>
    <cellStyle name="Normal 2 3 4 3 3" xfId="11555"/>
    <cellStyle name="Normal 2 3 4 3 3 2" xfId="10392"/>
    <cellStyle name="Normal 2 3 4 3 4" xfId="11443"/>
    <cellStyle name="Normal 2 3 4 3 4 2" xfId="9716"/>
    <cellStyle name="Normal 2 3 4 3 5" xfId="9726"/>
    <cellStyle name="Normal 2 3 4 3 6" xfId="11117"/>
    <cellStyle name="Normal 2 3 4 3 7" xfId="12570"/>
    <cellStyle name="Normal 2 3 4 3 8" xfId="9694"/>
    <cellStyle name="Normal 2 3 4 3 9" xfId="9598"/>
    <cellStyle name="Normal 2 3 4 4" xfId="2456"/>
    <cellStyle name="Normal 2 3 4 4 2" xfId="3001"/>
    <cellStyle name="Normal 2 3 4 5" xfId="2558"/>
    <cellStyle name="Normal 2 3 4 5 2" xfId="3105"/>
    <cellStyle name="Normal 2 3 4 6" xfId="2690"/>
    <cellStyle name="Normal 2 3 4 6 2" xfId="3238"/>
    <cellStyle name="Normal 2 3 4 7" xfId="2274"/>
    <cellStyle name="Normal 2 3 4 7 2" xfId="9996"/>
    <cellStyle name="Normal 2 3 4 8" xfId="2809"/>
    <cellStyle name="Normal 2 3 4 8 2" xfId="9714"/>
    <cellStyle name="Normal 2 3 4 9" xfId="2150"/>
    <cellStyle name="Normal 2 3 4 9 2" xfId="12076"/>
    <cellStyle name="Normal 2 3 5" xfId="562"/>
    <cellStyle name="Normal 2 3 5 10" xfId="10809"/>
    <cellStyle name="Normal 2 3 5 10 2" xfId="10467"/>
    <cellStyle name="Normal 2 3 5 11" xfId="11002"/>
    <cellStyle name="Normal 2 3 5 11 2" xfId="11775"/>
    <cellStyle name="Normal 2 3 5 12" xfId="10014"/>
    <cellStyle name="Normal 2 3 5 13" xfId="11189"/>
    <cellStyle name="Normal 2 3 5 14" xfId="11268"/>
    <cellStyle name="Normal 2 3 5 15" xfId="11157"/>
    <cellStyle name="Normal 2 3 5 16" xfId="11138"/>
    <cellStyle name="Normal 2 3 5 17" xfId="9696"/>
    <cellStyle name="Normal 2 3 5 18" xfId="11987"/>
    <cellStyle name="Normal 2 3 5 19" xfId="9510"/>
    <cellStyle name="Normal 2 3 5 2" xfId="619"/>
    <cellStyle name="Normal 2 3 5 2 10" xfId="11621"/>
    <cellStyle name="Normal 2 3 5 2 2" xfId="2506"/>
    <cellStyle name="Normal 2 3 5 2 2 2" xfId="3052"/>
    <cellStyle name="Normal 2 3 5 2 2 2 2" xfId="12284"/>
    <cellStyle name="Normal 2 3 5 2 2 3" xfId="11883"/>
    <cellStyle name="Normal 2 3 5 2 2 3 2" xfId="11054"/>
    <cellStyle name="Normal 2 3 5 2 2 4" xfId="11888"/>
    <cellStyle name="Normal 2 3 5 2 2 4 2" xfId="11020"/>
    <cellStyle name="Normal 2 3 5 2 2 5" xfId="12773"/>
    <cellStyle name="Normal 2 3 5 2 2 6" xfId="12254"/>
    <cellStyle name="Normal 2 3 5 2 2 7" xfId="12579"/>
    <cellStyle name="Normal 2 3 5 2 2 8" xfId="12477"/>
    <cellStyle name="Normal 2 3 5 2 2 9" xfId="12612"/>
    <cellStyle name="Normal 2 3 5 2 3" xfId="2622"/>
    <cellStyle name="Normal 2 3 5 2 3 2" xfId="3170"/>
    <cellStyle name="Normal 2 3 5 2 4" xfId="2755"/>
    <cellStyle name="Normal 2 3 5 2 4 2" xfId="3303"/>
    <cellStyle name="Normal 2 3 5 2 5" xfId="2888"/>
    <cellStyle name="Normal 2 3 5 2 5 2" xfId="11868"/>
    <cellStyle name="Normal 2 3 5 2 6" xfId="2344"/>
    <cellStyle name="Normal 2 3 5 2 6 2" xfId="10478"/>
    <cellStyle name="Normal 2 3 5 2 7" xfId="11418"/>
    <cellStyle name="Normal 2 3 5 2 7 2" xfId="11175"/>
    <cellStyle name="Normal 2 3 5 2 8" xfId="10439"/>
    <cellStyle name="Normal 2 3 5 2 8 2" xfId="11358"/>
    <cellStyle name="Normal 2 3 5 2 9" xfId="12581"/>
    <cellStyle name="Normal 2 3 5 2 9 2" xfId="12543"/>
    <cellStyle name="Normal 2 3 5 3" xfId="719"/>
    <cellStyle name="Normal 2 3 5 3 2" xfId="2947"/>
    <cellStyle name="Normal 2 3 5 3 2 2" xfId="12527"/>
    <cellStyle name="Normal 2 3 5 3 3" xfId="2402"/>
    <cellStyle name="Normal 2 3 5 3 3 2" xfId="11296"/>
    <cellStyle name="Normal 2 3 5 3 4" xfId="10681"/>
    <cellStyle name="Normal 2 3 5 3 4 2" xfId="9704"/>
    <cellStyle name="Normal 2 3 5 3 5" xfId="12018"/>
    <cellStyle name="Normal 2 3 5 3 6" xfId="12322"/>
    <cellStyle name="Normal 2 3 5 3 7" xfId="9737"/>
    <cellStyle name="Normal 2 3 5 3 8" xfId="12599"/>
    <cellStyle name="Normal 2 3 5 3 9" xfId="9838"/>
    <cellStyle name="Normal 2 3 5 4" xfId="2462"/>
    <cellStyle name="Normal 2 3 5 4 2" xfId="3007"/>
    <cellStyle name="Normal 2 3 5 5" xfId="2564"/>
    <cellStyle name="Normal 2 3 5 5 2" xfId="3111"/>
    <cellStyle name="Normal 2 3 5 6" xfId="2696"/>
    <cellStyle name="Normal 2 3 5 6 2" xfId="3244"/>
    <cellStyle name="Normal 2 3 5 7" xfId="2279"/>
    <cellStyle name="Normal 2 3 5 7 2" xfId="11573"/>
    <cellStyle name="Normal 2 3 5 8" xfId="2815"/>
    <cellStyle name="Normal 2 3 5 8 2" xfId="11323"/>
    <cellStyle name="Normal 2 3 5 9" xfId="2201"/>
    <cellStyle name="Normal 2 3 5 9 2" xfId="12719"/>
    <cellStyle name="Normal 2 3 6" xfId="2289"/>
    <cellStyle name="Normal 2 3 6 10" xfId="10775"/>
    <cellStyle name="Normal 2 3 6 10 2" xfId="10097"/>
    <cellStyle name="Normal 2 3 6 11" xfId="10490"/>
    <cellStyle name="Normal 2 3 6 11 2" xfId="12411"/>
    <cellStyle name="Normal 2 3 6 12" xfId="10750"/>
    <cellStyle name="Normal 2 3 6 13" xfId="12317"/>
    <cellStyle name="Normal 2 3 6 14" xfId="11331"/>
    <cellStyle name="Normal 2 3 6 15" xfId="10226"/>
    <cellStyle name="Normal 2 3 6 2" xfId="2352"/>
    <cellStyle name="Normal 2 3 6 2 10" xfId="10922"/>
    <cellStyle name="Normal 2 3 6 2 2" xfId="2516"/>
    <cellStyle name="Normal 2 3 6 2 2 2" xfId="3062"/>
    <cellStyle name="Normal 2 3 6 2 2 2 2" xfId="11505"/>
    <cellStyle name="Normal 2 3 6 2 2 3" xfId="10213"/>
    <cellStyle name="Normal 2 3 6 2 2 4" xfId="11379"/>
    <cellStyle name="Normal 2 3 6 2 2 5" xfId="10186"/>
    <cellStyle name="Normal 2 3 6 2 2 6" xfId="11962"/>
    <cellStyle name="Normal 2 3 6 2 2 7" xfId="12442"/>
    <cellStyle name="Normal 2 3 6 2 2 8" xfId="11016"/>
    <cellStyle name="Normal 2 3 6 2 2 9" xfId="11308"/>
    <cellStyle name="Normal 2 3 6 2 3" xfId="2632"/>
    <cellStyle name="Normal 2 3 6 2 3 2" xfId="3180"/>
    <cellStyle name="Normal 2 3 6 2 4" xfId="2765"/>
    <cellStyle name="Normal 2 3 6 2 4 2" xfId="3313"/>
    <cellStyle name="Normal 2 3 6 2 5" xfId="2898"/>
    <cellStyle name="Normal 2 3 6 2 6" xfId="12745"/>
    <cellStyle name="Normal 2 3 6 2 7" xfId="9466"/>
    <cellStyle name="Normal 2 3 6 2 8" xfId="10481"/>
    <cellStyle name="Normal 2 3 6 2 9" xfId="12143"/>
    <cellStyle name="Normal 2 3 6 3" xfId="2412"/>
    <cellStyle name="Normal 2 3 6 3 2" xfId="2957"/>
    <cellStyle name="Normal 2 3 6 3 2 2" xfId="9679"/>
    <cellStyle name="Normal 2 3 6 3 3" xfId="9882"/>
    <cellStyle name="Normal 2 3 6 3 3 2" xfId="10054"/>
    <cellStyle name="Normal 2 3 6 3 4" xfId="10983"/>
    <cellStyle name="Normal 2 3 6 3 4 2" xfId="11285"/>
    <cellStyle name="Normal 2 3 6 3 5" xfId="10921"/>
    <cellStyle name="Normal 2 3 6 3 6" xfId="10281"/>
    <cellStyle name="Normal 2 3 6 3 7" xfId="12126"/>
    <cellStyle name="Normal 2 3 6 3 8" xfId="10980"/>
    <cellStyle name="Normal 2 3 6 3 9" xfId="9980"/>
    <cellStyle name="Normal 2 3 6 4" xfId="2472"/>
    <cellStyle name="Normal 2 3 6 4 2" xfId="3017"/>
    <cellStyle name="Normal 2 3 6 5" xfId="2574"/>
    <cellStyle name="Normal 2 3 6 5 2" xfId="3121"/>
    <cellStyle name="Normal 2 3 6 6" xfId="2706"/>
    <cellStyle name="Normal 2 3 6 6 2" xfId="3254"/>
    <cellStyle name="Normal 2 3 6 7" xfId="2825"/>
    <cellStyle name="Normal 2 3 6 7 2" xfId="11451"/>
    <cellStyle name="Normal 2 3 6 8" xfId="10726"/>
    <cellStyle name="Normal 2 3 6 8 2" xfId="11360"/>
    <cellStyle name="Normal 2 3 6 9" xfId="11473"/>
    <cellStyle name="Normal 2 3 6 9 2" xfId="11474"/>
    <cellStyle name="Normal 2 3 7" xfId="2298"/>
    <cellStyle name="Normal 2 3 7 10" xfId="11089"/>
    <cellStyle name="Normal 2 3 7 11" xfId="11327"/>
    <cellStyle name="Normal 2 3 7 2" xfId="2361"/>
    <cellStyle name="Normal 2 3 7 2 10" xfId="10306"/>
    <cellStyle name="Normal 2 3 7 2 2" xfId="2641"/>
    <cellStyle name="Normal 2 3 7 2 2 2" xfId="3189"/>
    <cellStyle name="Normal 2 3 7 2 2 2 2" xfId="10092"/>
    <cellStyle name="Normal 2 3 7 2 2 3" xfId="11119"/>
    <cellStyle name="Normal 2 3 7 2 2 4" xfId="10700"/>
    <cellStyle name="Normal 2 3 7 2 2 5" xfId="9580"/>
    <cellStyle name="Normal 2 3 7 2 2 6" xfId="10599"/>
    <cellStyle name="Normal 2 3 7 2 2 7" xfId="10446"/>
    <cellStyle name="Normal 2 3 7 2 2 8" xfId="9534"/>
    <cellStyle name="Normal 2 3 7 2 2 9" xfId="11735"/>
    <cellStyle name="Normal 2 3 7 2 3" xfId="2774"/>
    <cellStyle name="Normal 2 3 7 2 3 2" xfId="3322"/>
    <cellStyle name="Normal 2 3 7 2 4" xfId="2907"/>
    <cellStyle name="Normal 2 3 7 2 4 2" xfId="11750"/>
    <cellStyle name="Normal 2 3 7 2 5" xfId="12363"/>
    <cellStyle name="Normal 2 3 7 2 6" xfId="11973"/>
    <cellStyle name="Normal 2 3 7 2 7" xfId="11034"/>
    <cellStyle name="Normal 2 3 7 2 8" xfId="11748"/>
    <cellStyle name="Normal 2 3 7 2 9" xfId="11820"/>
    <cellStyle name="Normal 2 3 7 3" xfId="2421"/>
    <cellStyle name="Normal 2 3 7 3 2" xfId="2966"/>
    <cellStyle name="Normal 2 3 7 3 2 2" xfId="9785"/>
    <cellStyle name="Normal 2 3 7 3 3" xfId="11591"/>
    <cellStyle name="Normal 2 3 7 3 3 2" xfId="12022"/>
    <cellStyle name="Normal 2 3 7 3 4" xfId="10416"/>
    <cellStyle name="Normal 2 3 7 3 4 2" xfId="10027"/>
    <cellStyle name="Normal 2 3 7 3 5" xfId="9647"/>
    <cellStyle name="Normal 2 3 7 3 6" xfId="11071"/>
    <cellStyle name="Normal 2 3 7 3 7" xfId="12010"/>
    <cellStyle name="Normal 2 3 7 3 8" xfId="10112"/>
    <cellStyle name="Normal 2 3 7 3 9" xfId="11915"/>
    <cellStyle name="Normal 2 3 7 4" xfId="2482"/>
    <cellStyle name="Normal 2 3 7 4 2" xfId="3027"/>
    <cellStyle name="Normal 2 3 7 5" xfId="2583"/>
    <cellStyle name="Normal 2 3 7 5 2" xfId="3130"/>
    <cellStyle name="Normal 2 3 7 6" xfId="2715"/>
    <cellStyle name="Normal 2 3 7 6 2" xfId="3263"/>
    <cellStyle name="Normal 2 3 7 7" xfId="2834"/>
    <cellStyle name="Normal 2 3 7 7 2" xfId="11153"/>
    <cellStyle name="Normal 2 3 7 8" xfId="10525"/>
    <cellStyle name="Normal 2 3 7 8 2" xfId="12611"/>
    <cellStyle name="Normal 2 3 7 9" xfId="11084"/>
    <cellStyle name="Normal 2 3 7 9 2" xfId="11413"/>
    <cellStyle name="Normal 2 3 8" xfId="2326"/>
    <cellStyle name="Normal 2 3 8 10" xfId="11931"/>
    <cellStyle name="Normal 2 3 8 11" xfId="9578"/>
    <cellStyle name="Normal 2 3 8 2" xfId="2539"/>
    <cellStyle name="Normal 2 3 8 2 10" xfId="10639"/>
    <cellStyle name="Normal 2 3 8 2 2" xfId="3086"/>
    <cellStyle name="Normal 2 3 8 2 2 2" xfId="10661"/>
    <cellStyle name="Normal 2 3 8 2 2 2 2" xfId="12551"/>
    <cellStyle name="Normal 2 3 8 2 2 3" xfId="11862"/>
    <cellStyle name="Normal 2 3 8 2 2 4" xfId="11886"/>
    <cellStyle name="Normal 2 3 8 2 2 5" xfId="10790"/>
    <cellStyle name="Normal 2 3 8 2 2 6" xfId="11411"/>
    <cellStyle name="Normal 2 3 8 2 2 7" xfId="12187"/>
    <cellStyle name="Normal 2 3 8 2 2 8" xfId="12100"/>
    <cellStyle name="Normal 2 3 8 2 2 9" xfId="10723"/>
    <cellStyle name="Normal 2 3 8 2 3" xfId="10396"/>
    <cellStyle name="Normal 2 3 8 2 3 2" xfId="10363"/>
    <cellStyle name="Normal 2 3 8 2 4" xfId="12782"/>
    <cellStyle name="Normal 2 3 8 2 4 2" xfId="11273"/>
    <cellStyle name="Normal 2 3 8 2 5" xfId="11687"/>
    <cellStyle name="Normal 2 3 8 2 6" xfId="12099"/>
    <cellStyle name="Normal 2 3 8 2 7" xfId="11709"/>
    <cellStyle name="Normal 2 3 8 2 8" xfId="12367"/>
    <cellStyle name="Normal 2 3 8 2 9" xfId="11122"/>
    <cellStyle name="Normal 2 3 8 3" xfId="2671"/>
    <cellStyle name="Normal 2 3 8 3 2" xfId="3219"/>
    <cellStyle name="Normal 2 3 8 3 2 2" xfId="12031"/>
    <cellStyle name="Normal 2 3 8 3 3" xfId="10166"/>
    <cellStyle name="Normal 2 3 8 3 3 2" xfId="10418"/>
    <cellStyle name="Normal 2 3 8 3 4" xfId="10917"/>
    <cellStyle name="Normal 2 3 8 3 4 2" xfId="11827"/>
    <cellStyle name="Normal 2 3 8 3 5" xfId="11004"/>
    <cellStyle name="Normal 2 3 8 3 6" xfId="11214"/>
    <cellStyle name="Normal 2 3 8 3 7" xfId="12459"/>
    <cellStyle name="Normal 2 3 8 3 8" xfId="10330"/>
    <cellStyle name="Normal 2 3 8 3 9" xfId="9565"/>
    <cellStyle name="Normal 2 3 8 4" xfId="2863"/>
    <cellStyle name="Normal 2 3 8 4 2" xfId="10077"/>
    <cellStyle name="Normal 2 3 8 5" xfId="11139"/>
    <cellStyle name="Normal 2 3 8 5 2" xfId="10438"/>
    <cellStyle name="Normal 2 3 8 6" xfId="10083"/>
    <cellStyle name="Normal 2 3 8 6 2" xfId="9808"/>
    <cellStyle name="Normal 2 3 8 7" xfId="10473"/>
    <cellStyle name="Normal 2 3 8 7 2" xfId="12007"/>
    <cellStyle name="Normal 2 3 8 8" xfId="11190"/>
    <cellStyle name="Normal 2 3 8 8 2" xfId="10494"/>
    <cellStyle name="Normal 2 3 8 9" xfId="11205"/>
    <cellStyle name="Normal 2 3 8 9 2" xfId="11713"/>
    <cellStyle name="Normal 2 3 9" xfId="2310"/>
    <cellStyle name="Normal 2 3 9 10" xfId="12545"/>
    <cellStyle name="Normal 2 3 9 2" xfId="2598"/>
    <cellStyle name="Normal 2 3 9 2 2" xfId="3145"/>
    <cellStyle name="Normal 2 3 9 2 2 2" xfId="9615"/>
    <cellStyle name="Normal 2 3 9 2 3" xfId="9535"/>
    <cellStyle name="Normal 2 3 9 2 3 2" xfId="9868"/>
    <cellStyle name="Normal 2 3 9 2 4" xfId="12235"/>
    <cellStyle name="Normal 2 3 9 2 4 2" xfId="11557"/>
    <cellStyle name="Normal 2 3 9 2 5" xfId="10885"/>
    <cellStyle name="Normal 2 3 9 2 6" xfId="12094"/>
    <cellStyle name="Normal 2 3 9 2 7" xfId="10384"/>
    <cellStyle name="Normal 2 3 9 2 8" xfId="10313"/>
    <cellStyle name="Normal 2 3 9 2 9" xfId="9489"/>
    <cellStyle name="Normal 2 3 9 3" xfId="2730"/>
    <cellStyle name="Normal 2 3 9 3 2" xfId="3278"/>
    <cellStyle name="Normal 2 3 9 4" xfId="2848"/>
    <cellStyle name="Normal 2 3 9 4 2" xfId="10091"/>
    <cellStyle name="Normal 2 3 9 5" xfId="11499"/>
    <cellStyle name="Normal 2 3 9 5 2" xfId="11345"/>
    <cellStyle name="Normal 2 3 9 6" xfId="11819"/>
    <cellStyle name="Normal 2 3 9 6 2" xfId="11251"/>
    <cellStyle name="Normal 2 3 9 7" xfId="11840"/>
    <cellStyle name="Normal 2 3 9 7 2" xfId="11435"/>
    <cellStyle name="Normal 2 3 9 8" xfId="10874"/>
    <cellStyle name="Normal 2 3 9 8 2" xfId="9490"/>
    <cellStyle name="Normal 2 3 9 9" xfId="9566"/>
    <cellStyle name="Normal 2 3 9 9 2" xfId="10421"/>
    <cellStyle name="Normal 2 30" xfId="1533"/>
    <cellStyle name="Normal 2 30 2" xfId="2788"/>
    <cellStyle name="Normal 2 30 3" xfId="12454"/>
    <cellStyle name="Normal 2 31" xfId="1534"/>
    <cellStyle name="Normal 2 31 2" xfId="2042"/>
    <cellStyle name="Normal 2 32" xfId="1535"/>
    <cellStyle name="Normal 2 32 2" xfId="4441"/>
    <cellStyle name="Normal 2 32 3" xfId="12093"/>
    <cellStyle name="Normal 2 33" xfId="1536"/>
    <cellStyle name="Normal 2 33 2" xfId="21872"/>
    <cellStyle name="Normal 2 34" xfId="1537"/>
    <cellStyle name="Normal 2 35" xfId="1538"/>
    <cellStyle name="Normal 2 36" xfId="1539"/>
    <cellStyle name="Normal 2 36 2" xfId="1540"/>
    <cellStyle name="Normal 2 36 3" xfId="5624"/>
    <cellStyle name="Normal 2 36 4" xfId="4684"/>
    <cellStyle name="Normal 2 37" xfId="4585"/>
    <cellStyle name="Normal 2 4" xfId="366"/>
    <cellStyle name="Normal 2 4 10" xfId="2438"/>
    <cellStyle name="Normal 2 4 10 2" xfId="2983"/>
    <cellStyle name="Normal 2 4 10 3" xfId="5548"/>
    <cellStyle name="Normal 2 4 10 4" xfId="4898"/>
    <cellStyle name="Normal 2 4 11" xfId="2526"/>
    <cellStyle name="Normal 2 4 11 2" xfId="3072"/>
    <cellStyle name="Normal 2 4 11 3" xfId="5775"/>
    <cellStyle name="Normal 2 4 11 4" xfId="4899"/>
    <cellStyle name="Normal 2 4 11 5" xfId="12700"/>
    <cellStyle name="Normal 2 4 12" xfId="2657"/>
    <cellStyle name="Normal 2 4 12 2" xfId="3205"/>
    <cellStyle name="Normal 2 4 12 3" xfId="5812"/>
    <cellStyle name="Normal 2 4 12 4" xfId="5219"/>
    <cellStyle name="Normal 2 4 12 5" xfId="10017"/>
    <cellStyle name="Normal 2 4 13" xfId="2256"/>
    <cellStyle name="Normal 2 4 13 2" xfId="9892"/>
    <cellStyle name="Normal 2 4 14" xfId="2791"/>
    <cellStyle name="Normal 2 4 14 2" xfId="10538"/>
    <cellStyle name="Normal 2 4 15" xfId="4220"/>
    <cellStyle name="Normal 2 4 16" xfId="2110"/>
    <cellStyle name="Normal 2 4 16 2" xfId="10161"/>
    <cellStyle name="Normal 2 4 17" xfId="4454"/>
    <cellStyle name="Normal 2 4 17 2" xfId="22725"/>
    <cellStyle name="Normal 2 4 18" xfId="1013"/>
    <cellStyle name="Normal 2 4 19" xfId="5730"/>
    <cellStyle name="Normal 2 4 19 2" xfId="23672"/>
    <cellStyle name="Normal 2 4 2" xfId="367"/>
    <cellStyle name="Normal 2 4 2 10" xfId="2806"/>
    <cellStyle name="Normal 2 4 2 11" xfId="4455"/>
    <cellStyle name="Normal 2 4 2 11 2" xfId="11419"/>
    <cellStyle name="Normal 2 4 2 12" xfId="2134"/>
    <cellStyle name="Normal 2 4 2 12 2" xfId="22726"/>
    <cellStyle name="Normal 2 4 2 13" xfId="5623"/>
    <cellStyle name="Normal 2 4 2 13 2" xfId="23673"/>
    <cellStyle name="Normal 2 4 2 14" xfId="1541"/>
    <cellStyle name="Normal 2 4 2 14 2" xfId="23813"/>
    <cellStyle name="Normal 2 4 2 2" xfId="368"/>
    <cellStyle name="Normal 2 4 2 2 10" xfId="1542"/>
    <cellStyle name="Normal 2 4 2 2 2" xfId="666"/>
    <cellStyle name="Normal 2 4 2 2 2 2" xfId="2647"/>
    <cellStyle name="Normal 2 4 2 2 2 2 2" xfId="3195"/>
    <cellStyle name="Normal 2 4 2 2 2 2 3" xfId="12212"/>
    <cellStyle name="Normal 2 4 2 2 2 3" xfId="2780"/>
    <cellStyle name="Normal 2 4 2 2 2 3 2" xfId="3328"/>
    <cellStyle name="Normal 2 4 2 2 2 4" xfId="2913"/>
    <cellStyle name="Normal 2 4 2 2 2 5" xfId="2367"/>
    <cellStyle name="Normal 2 4 2 2 3" xfId="634"/>
    <cellStyle name="Normal 2 4 2 2 3 2" xfId="2972"/>
    <cellStyle name="Normal 2 4 2 2 3 2 2" xfId="10540"/>
    <cellStyle name="Normal 2 4 2 2 3 3" xfId="2427"/>
    <cellStyle name="Normal 2 4 2 2 4" xfId="2498"/>
    <cellStyle name="Normal 2 4 2 2 4 2" xfId="3043"/>
    <cellStyle name="Normal 2 4 2 2 4 2 2" xfId="12122"/>
    <cellStyle name="Normal 2 4 2 2 5" xfId="2589"/>
    <cellStyle name="Normal 2 4 2 2 5 2" xfId="3136"/>
    <cellStyle name="Normal 2 4 2 2 5 2 2" xfId="11584"/>
    <cellStyle name="Normal 2 4 2 2 6" xfId="2721"/>
    <cellStyle name="Normal 2 4 2 2 6 2" xfId="3269"/>
    <cellStyle name="Normal 2 4 2 2 7" xfId="2840"/>
    <cellStyle name="Normal 2 4 2 2 7 2" xfId="10505"/>
    <cellStyle name="Normal 2 4 2 2 8" xfId="5622"/>
    <cellStyle name="Normal 2 4 2 2 9" xfId="4900"/>
    <cellStyle name="Normal 2 4 2 3" xfId="2336"/>
    <cellStyle name="Normal 2 4 2 3 2" xfId="2555"/>
    <cellStyle name="Normal 2 4 2 3 2 2" xfId="3102"/>
    <cellStyle name="Normal 2 4 2 3 3" xfId="2687"/>
    <cellStyle name="Normal 2 4 2 3 3 2" xfId="3235"/>
    <cellStyle name="Normal 2 4 2 3 4" xfId="2879"/>
    <cellStyle name="Normal 2 4 2 3 5" xfId="5551"/>
    <cellStyle name="Normal 2 4 2 3 6" xfId="4901"/>
    <cellStyle name="Normal 2 4 2 3 6 2" xfId="11472"/>
    <cellStyle name="Normal 2 4 2 3 7" xfId="12104"/>
    <cellStyle name="Normal 2 4 2 3 8" xfId="10345"/>
    <cellStyle name="Normal 2 4 2 3 9" xfId="12054"/>
    <cellStyle name="Normal 2 4 2 4" xfId="2316"/>
    <cellStyle name="Normal 2 4 2 4 2" xfId="2614"/>
    <cellStyle name="Normal 2 4 2 4 2 2" xfId="3161"/>
    <cellStyle name="Normal 2 4 2 4 3" xfId="2746"/>
    <cellStyle name="Normal 2 4 2 4 3 2" xfId="3294"/>
    <cellStyle name="Normal 2 4 2 4 4" xfId="2854"/>
    <cellStyle name="Normal 2 4 2 4 5" xfId="5785"/>
    <cellStyle name="Normal 2 4 2 4 6" xfId="4902"/>
    <cellStyle name="Normal 2 4 2 5" xfId="2394"/>
    <cellStyle name="Normal 2 4 2 5 2" xfId="2938"/>
    <cellStyle name="Normal 2 4 2 5 3" xfId="5781"/>
    <cellStyle name="Normal 2 4 2 5 4" xfId="4903"/>
    <cellStyle name="Normal 2 4 2 6" xfId="2453"/>
    <cellStyle name="Normal 2 4 2 6 2" xfId="2998"/>
    <cellStyle name="Normal 2 4 2 6 3" xfId="5547"/>
    <cellStyle name="Normal 2 4 2 6 4" xfId="4904"/>
    <cellStyle name="Normal 2 4 2 7" xfId="2530"/>
    <cellStyle name="Normal 2 4 2 7 2" xfId="3077"/>
    <cellStyle name="Normal 2 4 2 7 3" xfId="5546"/>
    <cellStyle name="Normal 2 4 2 7 4" xfId="4905"/>
    <cellStyle name="Normal 2 4 2 8" xfId="2662"/>
    <cellStyle name="Normal 2 4 2 8 2" xfId="3210"/>
    <cellStyle name="Normal 2 4 2 9" xfId="2272"/>
    <cellStyle name="Normal 2 4 20" xfId="941"/>
    <cellStyle name="Normal 2 4 20 2" xfId="10351"/>
    <cellStyle name="Normal 2 4 21" xfId="5924"/>
    <cellStyle name="Normal 2 4 3" xfId="369"/>
    <cellStyle name="Normal 2 4 3 10" xfId="5621"/>
    <cellStyle name="Normal 2 4 3 11" xfId="4906"/>
    <cellStyle name="Normal 2 4 3 2" xfId="370"/>
    <cellStyle name="Normal 2 4 3 2 2" xfId="2502"/>
    <cellStyle name="Normal 2 4 3 2 2 2" xfId="3047"/>
    <cellStyle name="Normal 2 4 3 2 2 2 2" xfId="23826"/>
    <cellStyle name="Normal 2 4 3 2 3" xfId="2618"/>
    <cellStyle name="Normal 2 4 3 2 3 2" xfId="3165"/>
    <cellStyle name="Normal 2 4 3 2 4" xfId="2750"/>
    <cellStyle name="Normal 2 4 3 2 4 2" xfId="3298"/>
    <cellStyle name="Normal 2 4 3 2 5" xfId="2883"/>
    <cellStyle name="Normal 2 4 3 2 5 2" xfId="22727"/>
    <cellStyle name="Normal 2 4 3 2 6" xfId="2339"/>
    <cellStyle name="Normal 2 4 3 2 7" xfId="1543"/>
    <cellStyle name="Normal 2 4 3 3" xfId="2398"/>
    <cellStyle name="Normal 2 4 3 3 2" xfId="2942"/>
    <cellStyle name="Normal 2 4 3 3 2 2" xfId="23814"/>
    <cellStyle name="Normal 2 4 3 4" xfId="2457"/>
    <cellStyle name="Normal 2 4 3 4 2" xfId="3002"/>
    <cellStyle name="Normal 2 4 3 5" xfId="2559"/>
    <cellStyle name="Normal 2 4 3 5 2" xfId="3106"/>
    <cellStyle name="Normal 2 4 3 6" xfId="2691"/>
    <cellStyle name="Normal 2 4 3 6 2" xfId="3239"/>
    <cellStyle name="Normal 2 4 3 6 3" xfId="10532"/>
    <cellStyle name="Normal 2 4 3 7" xfId="2275"/>
    <cellStyle name="Normal 2 4 3 8" xfId="2810"/>
    <cellStyle name="Normal 2 4 3 9" xfId="4221"/>
    <cellStyle name="Normal 2 4 4" xfId="371"/>
    <cellStyle name="Normal 2 4 4 2" xfId="2345"/>
    <cellStyle name="Normal 2 4 4 2 2" xfId="2507"/>
    <cellStyle name="Normal 2 4 4 2 2 2" xfId="3053"/>
    <cellStyle name="Normal 2 4 4 2 2 3" xfId="23815"/>
    <cellStyle name="Normal 2 4 4 2 3" xfId="2623"/>
    <cellStyle name="Normal 2 4 4 2 3 2" xfId="3171"/>
    <cellStyle name="Normal 2 4 4 2 4" xfId="2756"/>
    <cellStyle name="Normal 2 4 4 2 4 2" xfId="3304"/>
    <cellStyle name="Normal 2 4 4 2 5" xfId="2889"/>
    <cellStyle name="Normal 2 4 4 3" xfId="2403"/>
    <cellStyle name="Normal 2 4 4 3 2" xfId="2948"/>
    <cellStyle name="Normal 2 4 4 4" xfId="2463"/>
    <cellStyle name="Normal 2 4 4 4 2" xfId="3008"/>
    <cellStyle name="Normal 2 4 4 5" xfId="2565"/>
    <cellStyle name="Normal 2 4 4 5 2" xfId="3112"/>
    <cellStyle name="Normal 2 4 4 5 3" xfId="11031"/>
    <cellStyle name="Normal 2 4 4 6" xfId="2697"/>
    <cellStyle name="Normal 2 4 4 6 2" xfId="3245"/>
    <cellStyle name="Normal 2 4 4 7" xfId="2280"/>
    <cellStyle name="Normal 2 4 4 8" xfId="2816"/>
    <cellStyle name="Normal 2 4 5" xfId="372"/>
    <cellStyle name="Normal 2 4 5 2" xfId="2353"/>
    <cellStyle name="Normal 2 4 5 2 2" xfId="2517"/>
    <cellStyle name="Normal 2 4 5 2 2 2" xfId="3063"/>
    <cellStyle name="Normal 2 4 5 2 3" xfId="2633"/>
    <cellStyle name="Normal 2 4 5 2 3 2" xfId="3181"/>
    <cellStyle name="Normal 2 4 5 2 4" xfId="2766"/>
    <cellStyle name="Normal 2 4 5 2 4 2" xfId="3314"/>
    <cellStyle name="Normal 2 4 5 2 5" xfId="2899"/>
    <cellStyle name="Normal 2 4 5 2 6" xfId="11311"/>
    <cellStyle name="Normal 2 4 5 3" xfId="2413"/>
    <cellStyle name="Normal 2 4 5 3 2" xfId="2958"/>
    <cellStyle name="Normal 2 4 5 4" xfId="2473"/>
    <cellStyle name="Normal 2 4 5 4 2" xfId="3018"/>
    <cellStyle name="Normal 2 4 5 5" xfId="2575"/>
    <cellStyle name="Normal 2 4 5 5 2" xfId="3122"/>
    <cellStyle name="Normal 2 4 5 6" xfId="2707"/>
    <cellStyle name="Normal 2 4 5 6 2" xfId="3255"/>
    <cellStyle name="Normal 2 4 5 7" xfId="2290"/>
    <cellStyle name="Normal 2 4 5 8" xfId="2826"/>
    <cellStyle name="Normal 2 4 6" xfId="665"/>
    <cellStyle name="Normal 2 4 6 2" xfId="2362"/>
    <cellStyle name="Normal 2 4 6 2 2" xfId="2642"/>
    <cellStyle name="Normal 2 4 6 2 2 2" xfId="3190"/>
    <cellStyle name="Normal 2 4 6 2 3" xfId="2775"/>
    <cellStyle name="Normal 2 4 6 2 3 2" xfId="3323"/>
    <cellStyle name="Normal 2 4 6 2 4" xfId="2908"/>
    <cellStyle name="Normal 2 4 6 3" xfId="2422"/>
    <cellStyle name="Normal 2 4 6 3 2" xfId="2967"/>
    <cellStyle name="Normal 2 4 6 4" xfId="2483"/>
    <cellStyle name="Normal 2 4 6 4 2" xfId="3028"/>
    <cellStyle name="Normal 2 4 6 5" xfId="2584"/>
    <cellStyle name="Normal 2 4 6 5 2" xfId="3131"/>
    <cellStyle name="Normal 2 4 6 6" xfId="2716"/>
    <cellStyle name="Normal 2 4 6 6 2" xfId="3264"/>
    <cellStyle name="Normal 2 4 6 7" xfId="2835"/>
    <cellStyle name="Normal 2 4 6 8" xfId="2299"/>
    <cellStyle name="Normal 2 4 7" xfId="2327"/>
    <cellStyle name="Normal 2 4 7 2" xfId="2540"/>
    <cellStyle name="Normal 2 4 7 2 2" xfId="3087"/>
    <cellStyle name="Normal 2 4 7 3" xfId="2672"/>
    <cellStyle name="Normal 2 4 7 3 2" xfId="3220"/>
    <cellStyle name="Normal 2 4 7 4" xfId="2864"/>
    <cellStyle name="Normal 2 4 8" xfId="2311"/>
    <cellStyle name="Normal 2 4 8 2" xfId="2599"/>
    <cellStyle name="Normal 2 4 8 2 2" xfId="3146"/>
    <cellStyle name="Normal 2 4 8 3" xfId="2731"/>
    <cellStyle name="Normal 2 4 8 3 2" xfId="3279"/>
    <cellStyle name="Normal 2 4 8 4" xfId="2849"/>
    <cellStyle name="Normal 2 4 9" xfId="2379"/>
    <cellStyle name="Normal 2 4 9 2" xfId="2923"/>
    <cellStyle name="Normal 2 4 9 3" xfId="5782"/>
    <cellStyle name="Normal 2 4 9 4" xfId="4907"/>
    <cellStyle name="Normal 2 5" xfId="373"/>
    <cellStyle name="Normal 2 5 10" xfId="2663"/>
    <cellStyle name="Normal 2 5 10 2" xfId="3211"/>
    <cellStyle name="Normal 2 5 10 3" xfId="10561"/>
    <cellStyle name="Normal 2 5 11" xfId="2257"/>
    <cellStyle name="Normal 2 5 11 2" xfId="12685"/>
    <cellStyle name="Normal 2 5 12" xfId="2792"/>
    <cellStyle name="Normal 2 5 12 2" xfId="12557"/>
    <cellStyle name="Normal 2 5 13" xfId="4456"/>
    <cellStyle name="Normal 2 5 13 2" xfId="12365"/>
    <cellStyle name="Normal 2 5 14" xfId="1014"/>
    <cellStyle name="Normal 2 5 14 2" xfId="10460"/>
    <cellStyle name="Normal 2 5 15" xfId="11494"/>
    <cellStyle name="Normal 2 5 16" xfId="22728"/>
    <cellStyle name="Normal 2 5 17" xfId="11955"/>
    <cellStyle name="Normal 2 5 18" xfId="23674"/>
    <cellStyle name="Normal 2 5 19" xfId="10079"/>
    <cellStyle name="Normal 2 5 2" xfId="374"/>
    <cellStyle name="Normal 2 5 2 2" xfId="1545"/>
    <cellStyle name="Normal 2 5 2 2 2" xfId="2508"/>
    <cellStyle name="Normal 2 5 2 2 2 2" xfId="3054"/>
    <cellStyle name="Normal 2 5 2 2 2 3" xfId="23816"/>
    <cellStyle name="Normal 2 5 2 2 3" xfId="2624"/>
    <cellStyle name="Normal 2 5 2 2 3 2" xfId="3172"/>
    <cellStyle name="Normal 2 5 2 2 4" xfId="2757"/>
    <cellStyle name="Normal 2 5 2 2 4 2" xfId="3305"/>
    <cellStyle name="Normal 2 5 2 2 5" xfId="2890"/>
    <cellStyle name="Normal 2 5 2 2 6" xfId="2346"/>
    <cellStyle name="Normal 2 5 2 3" xfId="2404"/>
    <cellStyle name="Normal 2 5 2 3 2" xfId="2949"/>
    <cellStyle name="Normal 2 5 2 4" xfId="2464"/>
    <cellStyle name="Normal 2 5 2 4 2" xfId="3009"/>
    <cellStyle name="Normal 2 5 2 5" xfId="2566"/>
    <cellStyle name="Normal 2 5 2 5 2" xfId="3113"/>
    <cellStyle name="Normal 2 5 2 5 3" xfId="10566"/>
    <cellStyle name="Normal 2 5 2 6" xfId="2698"/>
    <cellStyle name="Normal 2 5 2 6 2" xfId="3246"/>
    <cellStyle name="Normal 2 5 2 7" xfId="2281"/>
    <cellStyle name="Normal 2 5 2 8" xfId="2817"/>
    <cellStyle name="Normal 2 5 2 9" xfId="1544"/>
    <cellStyle name="Normal 2 5 3" xfId="1546"/>
    <cellStyle name="Normal 2 5 3 10" xfId="5218"/>
    <cellStyle name="Normal 2 5 3 2" xfId="2354"/>
    <cellStyle name="Normal 2 5 3 2 2" xfId="2518"/>
    <cellStyle name="Normal 2 5 3 2 2 2" xfId="3064"/>
    <cellStyle name="Normal 2 5 3 2 3" xfId="2634"/>
    <cellStyle name="Normal 2 5 3 2 3 2" xfId="3182"/>
    <cellStyle name="Normal 2 5 3 2 4" xfId="2767"/>
    <cellStyle name="Normal 2 5 3 2 4 2" xfId="3315"/>
    <cellStyle name="Normal 2 5 3 2 5" xfId="2900"/>
    <cellStyle name="Normal 2 5 3 3" xfId="2414"/>
    <cellStyle name="Normal 2 5 3 3 2" xfId="2959"/>
    <cellStyle name="Normal 2 5 3 4" xfId="2474"/>
    <cellStyle name="Normal 2 5 3 4 2" xfId="3019"/>
    <cellStyle name="Normal 2 5 3 5" xfId="2576"/>
    <cellStyle name="Normal 2 5 3 5 2" xfId="3123"/>
    <cellStyle name="Normal 2 5 3 5 3" xfId="11979"/>
    <cellStyle name="Normal 2 5 3 6" xfId="2708"/>
    <cellStyle name="Normal 2 5 3 6 2" xfId="3256"/>
    <cellStyle name="Normal 2 5 3 7" xfId="2291"/>
    <cellStyle name="Normal 2 5 3 8" xfId="2827"/>
    <cellStyle name="Normal 2 5 3 9" xfId="5620"/>
    <cellStyle name="Normal 2 5 4" xfId="2151"/>
    <cellStyle name="Normal 2 5 4 2" xfId="2368"/>
    <cellStyle name="Normal 2 5 4 2 2" xfId="2648"/>
    <cellStyle name="Normal 2 5 4 2 2 2" xfId="3196"/>
    <cellStyle name="Normal 2 5 4 2 3" xfId="2781"/>
    <cellStyle name="Normal 2 5 4 2 3 2" xfId="3329"/>
    <cellStyle name="Normal 2 5 4 2 4" xfId="2914"/>
    <cellStyle name="Normal 2 5 4 2 5" xfId="11148"/>
    <cellStyle name="Normal 2 5 4 3" xfId="2428"/>
    <cellStyle name="Normal 2 5 4 3 2" xfId="2973"/>
    <cellStyle name="Normal 2 5 4 4" xfId="2484"/>
    <cellStyle name="Normal 2 5 4 4 2" xfId="3029"/>
    <cellStyle name="Normal 2 5 4 5" xfId="2590"/>
    <cellStyle name="Normal 2 5 4 5 2" xfId="3137"/>
    <cellStyle name="Normal 2 5 4 6" xfId="2722"/>
    <cellStyle name="Normal 2 5 4 6 2" xfId="3270"/>
    <cellStyle name="Normal 2 5 4 7" xfId="2303"/>
    <cellStyle name="Normal 2 5 4 8" xfId="2841"/>
    <cellStyle name="Normal 2 5 5" xfId="2202"/>
    <cellStyle name="Normal 2 5 5 2" xfId="2541"/>
    <cellStyle name="Normal 2 5 5 2 2" xfId="3088"/>
    <cellStyle name="Normal 2 5 5 2 3" xfId="11053"/>
    <cellStyle name="Normal 2 5 5 3" xfId="2673"/>
    <cellStyle name="Normal 2 5 5 3 2" xfId="3221"/>
    <cellStyle name="Normal 2 5 5 4" xfId="2328"/>
    <cellStyle name="Normal 2 5 5 5" xfId="2865"/>
    <cellStyle name="Normal 2 5 6" xfId="2317"/>
    <cellStyle name="Normal 2 5 6 2" xfId="2600"/>
    <cellStyle name="Normal 2 5 6 2 2" xfId="3147"/>
    <cellStyle name="Normal 2 5 6 2 3" xfId="11373"/>
    <cellStyle name="Normal 2 5 6 3" xfId="2732"/>
    <cellStyle name="Normal 2 5 6 3 2" xfId="3280"/>
    <cellStyle name="Normal 2 5 6 4" xfId="2855"/>
    <cellStyle name="Normal 2 5 7" xfId="2380"/>
    <cellStyle name="Normal 2 5 7 2" xfId="2924"/>
    <cellStyle name="Normal 2 5 7 3" xfId="12490"/>
    <cellStyle name="Normal 2 5 8" xfId="2439"/>
    <cellStyle name="Normal 2 5 8 2" xfId="2984"/>
    <cellStyle name="Normal 2 5 8 3" xfId="10045"/>
    <cellStyle name="Normal 2 5 9" xfId="2531"/>
    <cellStyle name="Normal 2 5 9 2" xfId="3078"/>
    <cellStyle name="Normal 2 5 9 3" xfId="11740"/>
    <cellStyle name="Normal 2 6" xfId="375"/>
    <cellStyle name="Normal 2 6 10" xfId="2664"/>
    <cellStyle name="Normal 2 6 10 2" xfId="3212"/>
    <cellStyle name="Normal 2 6 10 3" xfId="11012"/>
    <cellStyle name="Normal 2 6 11" xfId="2258"/>
    <cellStyle name="Normal 2 6 11 2" xfId="10776"/>
    <cellStyle name="Normal 2 6 12" xfId="2793"/>
    <cellStyle name="Normal 2 6 12 2" xfId="11833"/>
    <cellStyle name="Normal 2 6 13" xfId="4222"/>
    <cellStyle name="Normal 2 6 13 2" xfId="9689"/>
    <cellStyle name="Normal 2 6 14" xfId="4457"/>
    <cellStyle name="Normal 2 6 14 2" xfId="11125"/>
    <cellStyle name="Normal 2 6 15" xfId="5706"/>
    <cellStyle name="Normal 2 6 15 2" xfId="12152"/>
    <cellStyle name="Normal 2 6 16" xfId="1015"/>
    <cellStyle name="Normal 2 6 16 2" xfId="10970"/>
    <cellStyle name="Normal 2 6 17" xfId="23675"/>
    <cellStyle name="Normal 2 6 18" xfId="23793"/>
    <cellStyle name="Normal 2 6 2" xfId="1016"/>
    <cellStyle name="Normal 2 6 2 2" xfId="1547"/>
    <cellStyle name="Normal 2 6 2 2 2" xfId="2509"/>
    <cellStyle name="Normal 2 6 2 2 2 2" xfId="3055"/>
    <cellStyle name="Normal 2 6 2 2 2 3" xfId="4459"/>
    <cellStyle name="Normal 2 6 2 2 2 4" xfId="5776"/>
    <cellStyle name="Normal 2 6 2 2 3" xfId="2625"/>
    <cellStyle name="Normal 2 6 2 2 3 2" xfId="3173"/>
    <cellStyle name="Normal 2 6 2 2 3 3" xfId="4460"/>
    <cellStyle name="Normal 2 6 2 2 3 4" xfId="5811"/>
    <cellStyle name="Normal 2 6 2 2 4" xfId="2758"/>
    <cellStyle name="Normal 2 6 2 2 4 2" xfId="3306"/>
    <cellStyle name="Normal 2 6 2 2 5" xfId="2891"/>
    <cellStyle name="Normal 2 6 2 2 6" xfId="4458"/>
    <cellStyle name="Normal 2 6 2 2 7" xfId="5619"/>
    <cellStyle name="Normal 2 6 2 3" xfId="2405"/>
    <cellStyle name="Normal 2 6 2 3 2" xfId="2950"/>
    <cellStyle name="Normal 2 6 2 3 3" xfId="4461"/>
    <cellStyle name="Normal 2 6 2 3 4" xfId="5780"/>
    <cellStyle name="Normal 2 6 2 4" xfId="2465"/>
    <cellStyle name="Normal 2 6 2 4 2" xfId="3010"/>
    <cellStyle name="Normal 2 6 2 4 3" xfId="4462"/>
    <cellStyle name="Normal 2 6 2 4 4" xfId="5778"/>
    <cellStyle name="Normal 2 6 2 5" xfId="2567"/>
    <cellStyle name="Normal 2 6 2 5 2" xfId="3114"/>
    <cellStyle name="Normal 2 6 2 5 3" xfId="11963"/>
    <cellStyle name="Normal 2 6 2 6" xfId="2699"/>
    <cellStyle name="Normal 2 6 2 6 2" xfId="3247"/>
    <cellStyle name="Normal 2 6 2 7" xfId="2282"/>
    <cellStyle name="Normal 2 6 2 8" xfId="2818"/>
    <cellStyle name="Normal 2 6 2 9" xfId="4223"/>
    <cellStyle name="Normal 2 6 3" xfId="2203"/>
    <cellStyle name="Normal 2 6 3 10" xfId="5552"/>
    <cellStyle name="Normal 2 6 3 2" xfId="2355"/>
    <cellStyle name="Normal 2 6 3 2 2" xfId="2519"/>
    <cellStyle name="Normal 2 6 3 2 2 2" xfId="3065"/>
    <cellStyle name="Normal 2 6 3 2 3" xfId="2635"/>
    <cellStyle name="Normal 2 6 3 2 3 2" xfId="3183"/>
    <cellStyle name="Normal 2 6 3 2 4" xfId="2768"/>
    <cellStyle name="Normal 2 6 3 2 4 2" xfId="3316"/>
    <cellStyle name="Normal 2 6 3 2 5" xfId="2901"/>
    <cellStyle name="Normal 2 6 3 3" xfId="2415"/>
    <cellStyle name="Normal 2 6 3 3 2" xfId="2960"/>
    <cellStyle name="Normal 2 6 3 4" xfId="2475"/>
    <cellStyle name="Normal 2 6 3 4 2" xfId="3020"/>
    <cellStyle name="Normal 2 6 3 5" xfId="2577"/>
    <cellStyle name="Normal 2 6 3 5 2" xfId="3124"/>
    <cellStyle name="Normal 2 6 3 5 3" xfId="10130"/>
    <cellStyle name="Normal 2 6 3 6" xfId="2709"/>
    <cellStyle name="Normal 2 6 3 6 2" xfId="3257"/>
    <cellStyle name="Normal 2 6 3 7" xfId="2292"/>
    <cellStyle name="Normal 2 6 3 8" xfId="2828"/>
    <cellStyle name="Normal 2 6 3 9" xfId="4463"/>
    <cellStyle name="Normal 2 6 4" xfId="2304"/>
    <cellStyle name="Normal 2 6 4 2" xfId="2369"/>
    <cellStyle name="Normal 2 6 4 2 2" xfId="2649"/>
    <cellStyle name="Normal 2 6 4 2 2 2" xfId="3197"/>
    <cellStyle name="Normal 2 6 4 2 3" xfId="2782"/>
    <cellStyle name="Normal 2 6 4 2 3 2" xfId="3330"/>
    <cellStyle name="Normal 2 6 4 2 4" xfId="2915"/>
    <cellStyle name="Normal 2 6 4 3" xfId="2429"/>
    <cellStyle name="Normal 2 6 4 3 2" xfId="2974"/>
    <cellStyle name="Normal 2 6 4 3 3" xfId="11487"/>
    <cellStyle name="Normal 2 6 4 4" xfId="2485"/>
    <cellStyle name="Normal 2 6 4 4 2" xfId="3030"/>
    <cellStyle name="Normal 2 6 4 5" xfId="2591"/>
    <cellStyle name="Normal 2 6 4 5 2" xfId="3138"/>
    <cellStyle name="Normal 2 6 4 6" xfId="2723"/>
    <cellStyle name="Normal 2 6 4 6 2" xfId="3271"/>
    <cellStyle name="Normal 2 6 4 7" xfId="2842"/>
    <cellStyle name="Normal 2 6 5" xfId="2329"/>
    <cellStyle name="Normal 2 6 5 2" xfId="2542"/>
    <cellStyle name="Normal 2 6 5 2 2" xfId="3089"/>
    <cellStyle name="Normal 2 6 5 3" xfId="2674"/>
    <cellStyle name="Normal 2 6 5 3 2" xfId="3222"/>
    <cellStyle name="Normal 2 6 5 3 3" xfId="12269"/>
    <cellStyle name="Normal 2 6 5 4" xfId="2866"/>
    <cellStyle name="Normal 2 6 6" xfId="2318"/>
    <cellStyle name="Normal 2 6 6 2" xfId="2601"/>
    <cellStyle name="Normal 2 6 6 2 2" xfId="3148"/>
    <cellStyle name="Normal 2 6 6 3" xfId="2733"/>
    <cellStyle name="Normal 2 6 6 3 2" xfId="3281"/>
    <cellStyle name="Normal 2 6 6 3 3" xfId="11988"/>
    <cellStyle name="Normal 2 6 6 4" xfId="2856"/>
    <cellStyle name="Normal 2 6 7" xfId="2381"/>
    <cellStyle name="Normal 2 6 7 2" xfId="2925"/>
    <cellStyle name="Normal 2 6 7 3" xfId="11468"/>
    <cellStyle name="Normal 2 6 8" xfId="2440"/>
    <cellStyle name="Normal 2 6 8 2" xfId="2985"/>
    <cellStyle name="Normal 2 6 8 3" xfId="10771"/>
    <cellStyle name="Normal 2 6 9" xfId="2532"/>
    <cellStyle name="Normal 2 6 9 2" xfId="3079"/>
    <cellStyle name="Normal 2 6 9 3" xfId="10703"/>
    <cellStyle name="Normal 2 7" xfId="376"/>
    <cellStyle name="Normal 2 7 10" xfId="2665"/>
    <cellStyle name="Normal 2 7 10 2" xfId="3213"/>
    <cellStyle name="Normal 2 7 10 3" xfId="12069"/>
    <cellStyle name="Normal 2 7 11" xfId="2259"/>
    <cellStyle name="Normal 2 7 11 2" xfId="12780"/>
    <cellStyle name="Normal 2 7 12" xfId="2794"/>
    <cellStyle name="Normal 2 7 12 2" xfId="10066"/>
    <cellStyle name="Normal 2 7 13" xfId="4224"/>
    <cellStyle name="Normal 2 7 13 2" xfId="10409"/>
    <cellStyle name="Normal 2 7 14" xfId="1017"/>
    <cellStyle name="Normal 2 7 14 2" xfId="10995"/>
    <cellStyle name="Normal 2 7 15" xfId="11817"/>
    <cellStyle name="Normal 2 7 16" xfId="22729"/>
    <cellStyle name="Normal 2 7 17" xfId="10941"/>
    <cellStyle name="Normal 2 7 18" xfId="23676"/>
    <cellStyle name="Normal 2 7 19" xfId="10116"/>
    <cellStyle name="Normal 2 7 2" xfId="1548"/>
    <cellStyle name="Normal 2 7 2 10" xfId="5618"/>
    <cellStyle name="Normal 2 7 2 2" xfId="1549"/>
    <cellStyle name="Normal 2 7 2 2 2" xfId="2510"/>
    <cellStyle name="Normal 2 7 2 2 2 2" xfId="3056"/>
    <cellStyle name="Normal 2 7 2 2 3" xfId="2626"/>
    <cellStyle name="Normal 2 7 2 2 3 2" xfId="3174"/>
    <cellStyle name="Normal 2 7 2 2 4" xfId="2759"/>
    <cellStyle name="Normal 2 7 2 2 4 2" xfId="3307"/>
    <cellStyle name="Normal 2 7 2 2 5" xfId="2892"/>
    <cellStyle name="Normal 2 7 2 3" xfId="2406"/>
    <cellStyle name="Normal 2 7 2 3 2" xfId="2951"/>
    <cellStyle name="Normal 2 7 2 4" xfId="2466"/>
    <cellStyle name="Normal 2 7 2 4 2" xfId="3011"/>
    <cellStyle name="Normal 2 7 2 5" xfId="2568"/>
    <cellStyle name="Normal 2 7 2 5 2" xfId="3115"/>
    <cellStyle name="Normal 2 7 2 5 3" xfId="10636"/>
    <cellStyle name="Normal 2 7 2 6" xfId="2700"/>
    <cellStyle name="Normal 2 7 2 6 2" xfId="3248"/>
    <cellStyle name="Normal 2 7 2 7" xfId="2283"/>
    <cellStyle name="Normal 2 7 2 8" xfId="2819"/>
    <cellStyle name="Normal 2 7 2 9" xfId="4225"/>
    <cellStyle name="Normal 2 7 3" xfId="1550"/>
    <cellStyle name="Normal 2 7 3 2" xfId="2356"/>
    <cellStyle name="Normal 2 7 3 2 2" xfId="2520"/>
    <cellStyle name="Normal 2 7 3 2 2 2" xfId="3066"/>
    <cellStyle name="Normal 2 7 3 2 3" xfId="2636"/>
    <cellStyle name="Normal 2 7 3 2 3 2" xfId="3184"/>
    <cellStyle name="Normal 2 7 3 2 4" xfId="2769"/>
    <cellStyle name="Normal 2 7 3 2 4 2" xfId="3317"/>
    <cellStyle name="Normal 2 7 3 2 5" xfId="2902"/>
    <cellStyle name="Normal 2 7 3 3" xfId="2416"/>
    <cellStyle name="Normal 2 7 3 3 2" xfId="2961"/>
    <cellStyle name="Normal 2 7 3 4" xfId="2476"/>
    <cellStyle name="Normal 2 7 3 4 2" xfId="3021"/>
    <cellStyle name="Normal 2 7 3 5" xfId="2578"/>
    <cellStyle name="Normal 2 7 3 5 2" xfId="3125"/>
    <cellStyle name="Normal 2 7 3 5 3" xfId="10916"/>
    <cellStyle name="Normal 2 7 3 6" xfId="2710"/>
    <cellStyle name="Normal 2 7 3 6 2" xfId="3258"/>
    <cellStyle name="Normal 2 7 3 7" xfId="2293"/>
    <cellStyle name="Normal 2 7 3 8" xfId="2829"/>
    <cellStyle name="Normal 2 7 3 9" xfId="2204"/>
    <cellStyle name="Normal 2 7 4" xfId="1551"/>
    <cellStyle name="Normal 2 7 4 2" xfId="2370"/>
    <cellStyle name="Normal 2 7 4 2 2" xfId="2650"/>
    <cellStyle name="Normal 2 7 4 2 2 2" xfId="3198"/>
    <cellStyle name="Normal 2 7 4 2 3" xfId="2783"/>
    <cellStyle name="Normal 2 7 4 2 3 2" xfId="3331"/>
    <cellStyle name="Normal 2 7 4 2 4" xfId="2916"/>
    <cellStyle name="Normal 2 7 4 2 5" xfId="10071"/>
    <cellStyle name="Normal 2 7 4 3" xfId="2430"/>
    <cellStyle name="Normal 2 7 4 3 2" xfId="2975"/>
    <cellStyle name="Normal 2 7 4 4" xfId="2486"/>
    <cellStyle name="Normal 2 7 4 4 2" xfId="3031"/>
    <cellStyle name="Normal 2 7 4 5" xfId="2592"/>
    <cellStyle name="Normal 2 7 4 5 2" xfId="3139"/>
    <cellStyle name="Normal 2 7 4 6" xfId="2724"/>
    <cellStyle name="Normal 2 7 4 6 2" xfId="3272"/>
    <cellStyle name="Normal 2 7 4 7" xfId="2843"/>
    <cellStyle name="Normal 2 7 5" xfId="2330"/>
    <cellStyle name="Normal 2 7 5 2" xfId="2543"/>
    <cellStyle name="Normal 2 7 5 2 2" xfId="3090"/>
    <cellStyle name="Normal 2 7 5 2 3" xfId="11945"/>
    <cellStyle name="Normal 2 7 5 3" xfId="2675"/>
    <cellStyle name="Normal 2 7 5 3 2" xfId="3223"/>
    <cellStyle name="Normal 2 7 5 4" xfId="2867"/>
    <cellStyle name="Normal 2 7 6" xfId="2319"/>
    <cellStyle name="Normal 2 7 6 2" xfId="2602"/>
    <cellStyle name="Normal 2 7 6 2 2" xfId="3149"/>
    <cellStyle name="Normal 2 7 6 2 3" xfId="11628"/>
    <cellStyle name="Normal 2 7 6 3" xfId="2734"/>
    <cellStyle name="Normal 2 7 6 3 2" xfId="3282"/>
    <cellStyle name="Normal 2 7 6 4" xfId="2857"/>
    <cellStyle name="Normal 2 7 7" xfId="2382"/>
    <cellStyle name="Normal 2 7 7 2" xfId="2926"/>
    <cellStyle name="Normal 2 7 7 3" xfId="12106"/>
    <cellStyle name="Normal 2 7 8" xfId="2441"/>
    <cellStyle name="Normal 2 7 8 2" xfId="2986"/>
    <cellStyle name="Normal 2 7 8 3" xfId="12326"/>
    <cellStyle name="Normal 2 7 9" xfId="2533"/>
    <cellStyle name="Normal 2 7 9 2" xfId="3080"/>
    <cellStyle name="Normal 2 7 9 3" xfId="10867"/>
    <cellStyle name="Normal 2 8" xfId="502"/>
    <cellStyle name="Normal 2 8 10" xfId="2666"/>
    <cellStyle name="Normal 2 8 10 2" xfId="3214"/>
    <cellStyle name="Normal 2 8 10 3" xfId="12333"/>
    <cellStyle name="Normal 2 8 11" xfId="2260"/>
    <cellStyle name="Normal 2 8 11 2" xfId="11965"/>
    <cellStyle name="Normal 2 8 12" xfId="2795"/>
    <cellStyle name="Normal 2 8 12 2" xfId="12153"/>
    <cellStyle name="Normal 2 8 13" xfId="4226"/>
    <cellStyle name="Normal 2 8 13 2" xfId="9467"/>
    <cellStyle name="Normal 2 8 14" xfId="4464"/>
    <cellStyle name="Normal 2 8 14 2" xfId="11530"/>
    <cellStyle name="Normal 2 8 15" xfId="1552"/>
    <cellStyle name="Normal 2 8 15 2" xfId="10615"/>
    <cellStyle name="Normal 2 8 16" xfId="22730"/>
    <cellStyle name="Normal 2 8 17" xfId="12251"/>
    <cellStyle name="Normal 2 8 18" xfId="9748"/>
    <cellStyle name="Normal 2 8 2" xfId="1553"/>
    <cellStyle name="Normal 2 8 2 10" xfId="2152"/>
    <cellStyle name="Normal 2 8 2 10 2" xfId="22731"/>
    <cellStyle name="Normal 2 8 2 11" xfId="10168"/>
    <cellStyle name="Normal 2 8 2 12" xfId="12768"/>
    <cellStyle name="Normal 2 8 2 2" xfId="2347"/>
    <cellStyle name="Normal 2 8 2 2 2" xfId="2511"/>
    <cellStyle name="Normal 2 8 2 2 2 2" xfId="3057"/>
    <cellStyle name="Normal 2 8 2 2 3" xfId="2627"/>
    <cellStyle name="Normal 2 8 2 2 3 2" xfId="3175"/>
    <cellStyle name="Normal 2 8 2 2 4" xfId="2760"/>
    <cellStyle name="Normal 2 8 2 2 4 2" xfId="3308"/>
    <cellStyle name="Normal 2 8 2 2 5" xfId="2893"/>
    <cellStyle name="Normal 2 8 2 3" xfId="2407"/>
    <cellStyle name="Normal 2 8 2 3 2" xfId="2952"/>
    <cellStyle name="Normal 2 8 2 4" xfId="2467"/>
    <cellStyle name="Normal 2 8 2 4 2" xfId="3012"/>
    <cellStyle name="Normal 2 8 2 5" xfId="2569"/>
    <cellStyle name="Normal 2 8 2 5 2" xfId="3116"/>
    <cellStyle name="Normal 2 8 2 6" xfId="2701"/>
    <cellStyle name="Normal 2 8 2 6 2" xfId="3249"/>
    <cellStyle name="Normal 2 8 2 7" xfId="2284"/>
    <cellStyle name="Normal 2 8 2 8" xfId="2820"/>
    <cellStyle name="Normal 2 8 2 9" xfId="4227"/>
    <cellStyle name="Normal 2 8 2 9 2" xfId="10086"/>
    <cellStyle name="Normal 2 8 3" xfId="1554"/>
    <cellStyle name="Normal 2 8 3 10" xfId="5242"/>
    <cellStyle name="Normal 2 8 3 2" xfId="2357"/>
    <cellStyle name="Normal 2 8 3 2 2" xfId="2521"/>
    <cellStyle name="Normal 2 8 3 2 2 2" xfId="3067"/>
    <cellStyle name="Normal 2 8 3 2 3" xfId="2637"/>
    <cellStyle name="Normal 2 8 3 2 3 2" xfId="3185"/>
    <cellStyle name="Normal 2 8 3 2 4" xfId="2770"/>
    <cellStyle name="Normal 2 8 3 2 4 2" xfId="3318"/>
    <cellStyle name="Normal 2 8 3 2 5" xfId="2903"/>
    <cellStyle name="Normal 2 8 3 2 6" xfId="12001"/>
    <cellStyle name="Normal 2 8 3 3" xfId="2417"/>
    <cellStyle name="Normal 2 8 3 3 2" xfId="2962"/>
    <cellStyle name="Normal 2 8 3 4" xfId="2477"/>
    <cellStyle name="Normal 2 8 3 4 2" xfId="3022"/>
    <cellStyle name="Normal 2 8 3 5" xfId="2579"/>
    <cellStyle name="Normal 2 8 3 5 2" xfId="3126"/>
    <cellStyle name="Normal 2 8 3 6" xfId="2711"/>
    <cellStyle name="Normal 2 8 3 6 2" xfId="3259"/>
    <cellStyle name="Normal 2 8 3 7" xfId="2294"/>
    <cellStyle name="Normal 2 8 3 8" xfId="2830"/>
    <cellStyle name="Normal 2 8 3 9" xfId="5617"/>
    <cellStyle name="Normal 2 8 4" xfId="1555"/>
    <cellStyle name="Normal 2 8 4 2" xfId="2371"/>
    <cellStyle name="Normal 2 8 4 2 2" xfId="2651"/>
    <cellStyle name="Normal 2 8 4 2 2 2" xfId="3199"/>
    <cellStyle name="Normal 2 8 4 2 3" xfId="2784"/>
    <cellStyle name="Normal 2 8 4 2 3 2" xfId="3332"/>
    <cellStyle name="Normal 2 8 4 2 4" xfId="2917"/>
    <cellStyle name="Normal 2 8 4 2 5" xfId="12485"/>
    <cellStyle name="Normal 2 8 4 3" xfId="2431"/>
    <cellStyle name="Normal 2 8 4 3 2" xfId="2976"/>
    <cellStyle name="Normal 2 8 4 4" xfId="2487"/>
    <cellStyle name="Normal 2 8 4 4 2" xfId="3032"/>
    <cellStyle name="Normal 2 8 4 5" xfId="2593"/>
    <cellStyle name="Normal 2 8 4 5 2" xfId="3140"/>
    <cellStyle name="Normal 2 8 4 6" xfId="2725"/>
    <cellStyle name="Normal 2 8 4 6 2" xfId="3273"/>
    <cellStyle name="Normal 2 8 4 7" xfId="2844"/>
    <cellStyle name="Normal 2 8 4 8" xfId="2305"/>
    <cellStyle name="Normal 2 8 5" xfId="1556"/>
    <cellStyle name="Normal 2 8 5 2" xfId="2544"/>
    <cellStyle name="Normal 2 8 5 2 2" xfId="3091"/>
    <cellStyle name="Normal 2 8 5 2 3" xfId="9434"/>
    <cellStyle name="Normal 2 8 5 3" xfId="2676"/>
    <cellStyle name="Normal 2 8 5 3 2" xfId="3224"/>
    <cellStyle name="Normal 2 8 5 4" xfId="2868"/>
    <cellStyle name="Normal 2 8 6" xfId="2320"/>
    <cellStyle name="Normal 2 8 6 2" xfId="2603"/>
    <cellStyle name="Normal 2 8 6 2 2" xfId="3150"/>
    <cellStyle name="Normal 2 8 6 3" xfId="2735"/>
    <cellStyle name="Normal 2 8 6 3 2" xfId="3283"/>
    <cellStyle name="Normal 2 8 6 4" xfId="2858"/>
    <cellStyle name="Normal 2 8 6 5" xfId="11164"/>
    <cellStyle name="Normal 2 8 7" xfId="2383"/>
    <cellStyle name="Normal 2 8 7 2" xfId="2927"/>
    <cellStyle name="Normal 2 8 7 3" xfId="10644"/>
    <cellStyle name="Normal 2 8 8" xfId="2442"/>
    <cellStyle name="Normal 2 8 8 2" xfId="2987"/>
    <cellStyle name="Normal 2 8 8 3" xfId="9982"/>
    <cellStyle name="Normal 2 8 9" xfId="2534"/>
    <cellStyle name="Normal 2 8 9 2" xfId="3081"/>
    <cellStyle name="Normal 2 8 9 3" xfId="11793"/>
    <cellStyle name="Normal 2 9" xfId="505"/>
    <cellStyle name="Normal 2 9 10" xfId="2667"/>
    <cellStyle name="Normal 2 9 10 2" xfId="3215"/>
    <cellStyle name="Normal 2 9 10 3" xfId="12213"/>
    <cellStyle name="Normal 2 9 11" xfId="2261"/>
    <cellStyle name="Normal 2 9 11 2" xfId="12744"/>
    <cellStyle name="Normal 2 9 12" xfId="2796"/>
    <cellStyle name="Normal 2 9 12 2" xfId="11647"/>
    <cellStyle name="Normal 2 9 13" xfId="4228"/>
    <cellStyle name="Normal 2 9 13 2" xfId="12644"/>
    <cellStyle name="Normal 2 9 14" xfId="4465"/>
    <cellStyle name="Normal 2 9 14 2" xfId="10562"/>
    <cellStyle name="Normal 2 9 15" xfId="1557"/>
    <cellStyle name="Normal 2 9 15 2" xfId="11629"/>
    <cellStyle name="Normal 2 9 16" xfId="22732"/>
    <cellStyle name="Normal 2 9 17" xfId="11223"/>
    <cellStyle name="Normal 2 9 2" xfId="1558"/>
    <cellStyle name="Normal 2 9 2 10" xfId="2153"/>
    <cellStyle name="Normal 2 9 2 11" xfId="5616"/>
    <cellStyle name="Normal 2 9 2 2" xfId="2348"/>
    <cellStyle name="Normal 2 9 2 2 2" xfId="2512"/>
    <cellStyle name="Normal 2 9 2 2 2 2" xfId="3058"/>
    <cellStyle name="Normal 2 9 2 2 3" xfId="2628"/>
    <cellStyle name="Normal 2 9 2 2 3 2" xfId="3176"/>
    <cellStyle name="Normal 2 9 2 2 4" xfId="2761"/>
    <cellStyle name="Normal 2 9 2 2 4 2" xfId="3309"/>
    <cellStyle name="Normal 2 9 2 2 5" xfId="2894"/>
    <cellStyle name="Normal 2 9 2 2 6" xfId="5784"/>
    <cellStyle name="Normal 2 9 2 2 7" xfId="5207"/>
    <cellStyle name="Normal 2 9 2 2 8" xfId="12450"/>
    <cellStyle name="Normal 2 9 2 3" xfId="2408"/>
    <cellStyle name="Normal 2 9 2 3 2" xfId="2953"/>
    <cellStyle name="Normal 2 9 2 4" xfId="2468"/>
    <cellStyle name="Normal 2 9 2 4 2" xfId="3013"/>
    <cellStyle name="Normal 2 9 2 5" xfId="2570"/>
    <cellStyle name="Normal 2 9 2 5 2" xfId="3117"/>
    <cellStyle name="Normal 2 9 2 6" xfId="2702"/>
    <cellStyle name="Normal 2 9 2 6 2" xfId="3250"/>
    <cellStyle name="Normal 2 9 2 7" xfId="2285"/>
    <cellStyle name="Normal 2 9 2 8" xfId="2821"/>
    <cellStyle name="Normal 2 9 2 9" xfId="4466"/>
    <cellStyle name="Normal 2 9 3" xfId="1559"/>
    <cellStyle name="Normal 2 9 3 10" xfId="5615"/>
    <cellStyle name="Normal 2 9 3 2" xfId="2358"/>
    <cellStyle name="Normal 2 9 3 2 2" xfId="2522"/>
    <cellStyle name="Normal 2 9 3 2 2 2" xfId="3068"/>
    <cellStyle name="Normal 2 9 3 2 3" xfId="2638"/>
    <cellStyle name="Normal 2 9 3 2 3 2" xfId="3186"/>
    <cellStyle name="Normal 2 9 3 2 4" xfId="2771"/>
    <cellStyle name="Normal 2 9 3 2 4 2" xfId="3319"/>
    <cellStyle name="Normal 2 9 3 2 5" xfId="2904"/>
    <cellStyle name="Normal 2 9 3 2 6" xfId="12238"/>
    <cellStyle name="Normal 2 9 3 3" xfId="2418"/>
    <cellStyle name="Normal 2 9 3 3 2" xfId="2963"/>
    <cellStyle name="Normal 2 9 3 4" xfId="2478"/>
    <cellStyle name="Normal 2 9 3 4 2" xfId="3023"/>
    <cellStyle name="Normal 2 9 3 5" xfId="2580"/>
    <cellStyle name="Normal 2 9 3 5 2" xfId="3127"/>
    <cellStyle name="Normal 2 9 3 6" xfId="2712"/>
    <cellStyle name="Normal 2 9 3 6 2" xfId="3260"/>
    <cellStyle name="Normal 2 9 3 7" xfId="2295"/>
    <cellStyle name="Normal 2 9 3 8" xfId="2831"/>
    <cellStyle name="Normal 2 9 3 9" xfId="4467"/>
    <cellStyle name="Normal 2 9 4" xfId="1560"/>
    <cellStyle name="Normal 2 9 4 10" xfId="5205"/>
    <cellStyle name="Normal 2 9 4 11" xfId="10372"/>
    <cellStyle name="Normal 2 9 4 2" xfId="2372"/>
    <cellStyle name="Normal 2 9 4 2 2" xfId="2652"/>
    <cellStyle name="Normal 2 9 4 2 2 2" xfId="3200"/>
    <cellStyle name="Normal 2 9 4 2 3" xfId="2785"/>
    <cellStyle name="Normal 2 9 4 2 3 2" xfId="3333"/>
    <cellStyle name="Normal 2 9 4 2 4" xfId="2918"/>
    <cellStyle name="Normal 2 9 4 3" xfId="2432"/>
    <cellStyle name="Normal 2 9 4 3 2" xfId="2977"/>
    <cellStyle name="Normal 2 9 4 4" xfId="2488"/>
    <cellStyle name="Normal 2 9 4 4 2" xfId="3033"/>
    <cellStyle name="Normal 2 9 4 5" xfId="2594"/>
    <cellStyle name="Normal 2 9 4 5 2" xfId="3141"/>
    <cellStyle name="Normal 2 9 4 6" xfId="2726"/>
    <cellStyle name="Normal 2 9 4 6 2" xfId="3274"/>
    <cellStyle name="Normal 2 9 4 7" xfId="2845"/>
    <cellStyle name="Normal 2 9 4 8" xfId="2306"/>
    <cellStyle name="Normal 2 9 4 9" xfId="5614"/>
    <cellStyle name="Normal 2 9 5" xfId="1561"/>
    <cellStyle name="Normal 2 9 5 2" xfId="2545"/>
    <cellStyle name="Normal 2 9 5 2 2" xfId="3092"/>
    <cellStyle name="Normal 2 9 5 3" xfId="2677"/>
    <cellStyle name="Normal 2 9 5 3 2" xfId="3225"/>
    <cellStyle name="Normal 2 9 5 4" xfId="2869"/>
    <cellStyle name="Normal 2 9 5 5" xfId="11222"/>
    <cellStyle name="Normal 2 9 6" xfId="2321"/>
    <cellStyle name="Normal 2 9 6 2" xfId="2604"/>
    <cellStyle name="Normal 2 9 6 2 2" xfId="3151"/>
    <cellStyle name="Normal 2 9 6 3" xfId="2736"/>
    <cellStyle name="Normal 2 9 6 3 2" xfId="3284"/>
    <cellStyle name="Normal 2 9 6 4" xfId="2859"/>
    <cellStyle name="Normal 2 9 6 5" xfId="12639"/>
    <cellStyle name="Normal 2 9 7" xfId="2384"/>
    <cellStyle name="Normal 2 9 7 2" xfId="2928"/>
    <cellStyle name="Normal 2 9 7 3" xfId="11861"/>
    <cellStyle name="Normal 2 9 8" xfId="2443"/>
    <cellStyle name="Normal 2 9 8 2" xfId="2988"/>
    <cellStyle name="Normal 2 9 8 3" xfId="11259"/>
    <cellStyle name="Normal 2 9 9" xfId="2535"/>
    <cellStyle name="Normal 2 9 9 2" xfId="3082"/>
    <cellStyle name="Normal 2 9 9 3" xfId="10736"/>
    <cellStyle name="Normal 20" xfId="377"/>
    <cellStyle name="Normal 20 10" xfId="4908"/>
    <cellStyle name="Normal 20 10 2" xfId="11922"/>
    <cellStyle name="Normal 20 11" xfId="4909"/>
    <cellStyle name="Normal 20 12" xfId="4910"/>
    <cellStyle name="Normal 20 13" xfId="4911"/>
    <cellStyle name="Normal 20 14" xfId="4912"/>
    <cellStyle name="Normal 20 2" xfId="1562"/>
    <cellStyle name="Normal 20 2 2" xfId="4913"/>
    <cellStyle name="Normal 20 2 2 2" xfId="22371"/>
    <cellStyle name="Normal 20 2 3" xfId="12716"/>
    <cellStyle name="Normal 20 3" xfId="1563"/>
    <cellStyle name="Normal 20 3 2" xfId="5613"/>
    <cellStyle name="Normal 20 3 3" xfId="4914"/>
    <cellStyle name="Normal 20 3 3 2" xfId="10468"/>
    <cellStyle name="Normal 20 4" xfId="4915"/>
    <cellStyle name="Normal 20 4 2" xfId="9827"/>
    <cellStyle name="Normal 20 4 2 2" xfId="22372"/>
    <cellStyle name="Normal 20 4 3" xfId="11396"/>
    <cellStyle name="Normal 20 4 4" xfId="9826"/>
    <cellStyle name="Normal 20 5" xfId="4916"/>
    <cellStyle name="Normal 20 5 2" xfId="22373"/>
    <cellStyle name="Normal 20 5 3" xfId="10187"/>
    <cellStyle name="Normal 20 6" xfId="4917"/>
    <cellStyle name="Normal 20 6 2" xfId="11550"/>
    <cellStyle name="Normal 20 7" xfId="4918"/>
    <cellStyle name="Normal 20 7 2" xfId="9536"/>
    <cellStyle name="Normal 20 8" xfId="4919"/>
    <cellStyle name="Normal 20 8 2" xfId="11215"/>
    <cellStyle name="Normal 20 9" xfId="4920"/>
    <cellStyle name="Normal 20 9 2" xfId="10340"/>
    <cellStyle name="Normal 21" xfId="378"/>
    <cellStyle name="Normal 21 10" xfId="11497"/>
    <cellStyle name="Normal 21 11" xfId="9930"/>
    <cellStyle name="Normal 21 2" xfId="1564"/>
    <cellStyle name="Normal 21 2 2" xfId="22374"/>
    <cellStyle name="Normal 21 2 3" xfId="11361"/>
    <cellStyle name="Normal 21 3" xfId="1565"/>
    <cellStyle name="Normal 21 3 2" xfId="5612"/>
    <cellStyle name="Normal 21 3 3" xfId="5540"/>
    <cellStyle name="Normal 21 4" xfId="9829"/>
    <cellStyle name="Normal 21 4 2" xfId="9830"/>
    <cellStyle name="Normal 21 4 2 2" xfId="22375"/>
    <cellStyle name="Normal 21 4 3" xfId="10724"/>
    <cellStyle name="Normal 21 5" xfId="12726"/>
    <cellStyle name="Normal 21 5 2" xfId="22376"/>
    <cellStyle name="Normal 21 6" xfId="10887"/>
    <cellStyle name="Normal 21 7" xfId="11401"/>
    <cellStyle name="Normal 21 8" xfId="11558"/>
    <cellStyle name="Normal 21 9" xfId="12005"/>
    <cellStyle name="Normal 22" xfId="379"/>
    <cellStyle name="Normal 22 10" xfId="4921"/>
    <cellStyle name="Normal 22 10 2" xfId="11792"/>
    <cellStyle name="Normal 22 11" xfId="4922"/>
    <cellStyle name="Normal 22 11 2" xfId="22733"/>
    <cellStyle name="Normal 22 12" xfId="11960"/>
    <cellStyle name="Normal 22 2" xfId="1566"/>
    <cellStyle name="Normal 22 2 2" xfId="4923"/>
    <cellStyle name="Normal 22 2 3" xfId="11544"/>
    <cellStyle name="Normal 22 3" xfId="1567"/>
    <cellStyle name="Normal 22 3 2" xfId="5611"/>
    <cellStyle name="Normal 22 3 2 2" xfId="10630"/>
    <cellStyle name="Normal 22 3 3" xfId="4924"/>
    <cellStyle name="Normal 22 4" xfId="4925"/>
    <cellStyle name="Normal 22 4 2" xfId="9833"/>
    <cellStyle name="Normal 22 4 2 2" xfId="23766"/>
    <cellStyle name="Normal 22 4 3" xfId="10058"/>
    <cellStyle name="Normal 22 4 4" xfId="9832"/>
    <cellStyle name="Normal 22 5" xfId="4926"/>
    <cellStyle name="Normal 22 6" xfId="4927"/>
    <cellStyle name="Normal 22 7" xfId="4928"/>
    <cellStyle name="Normal 22 8" xfId="4929"/>
    <cellStyle name="Normal 22 9" xfId="4930"/>
    <cellStyle name="Normal 23" xfId="380"/>
    <cellStyle name="Normal 23 10" xfId="4931"/>
    <cellStyle name="Normal 23 11" xfId="4932"/>
    <cellStyle name="Normal 23 12" xfId="4933"/>
    <cellStyle name="Normal 23 13" xfId="4934"/>
    <cellStyle name="Normal 23 14" xfId="4935"/>
    <cellStyle name="Normal 23 15" xfId="5880"/>
    <cellStyle name="Normal 23 16" xfId="4229"/>
    <cellStyle name="Normal 23 2" xfId="381"/>
    <cellStyle name="Normal 23 2 2" xfId="1569"/>
    <cellStyle name="Normal 23 2 2 2" xfId="5609"/>
    <cellStyle name="Normal 23 2 2 2 2" xfId="22734"/>
    <cellStyle name="Normal 23 2 2 3" xfId="4936"/>
    <cellStyle name="Normal 23 2 3" xfId="1570"/>
    <cellStyle name="Normal 23 2 3 2" xfId="22735"/>
    <cellStyle name="Normal 23 2 3 3" xfId="11821"/>
    <cellStyle name="Normal 23 2 4" xfId="1571"/>
    <cellStyle name="Normal 23 2 5" xfId="5610"/>
    <cellStyle name="Normal 23 2 6" xfId="1568"/>
    <cellStyle name="Normal 23 3" xfId="382"/>
    <cellStyle name="Normal 23 3 2" xfId="1573"/>
    <cellStyle name="Normal 23 3 2 2" xfId="22738"/>
    <cellStyle name="Normal 23 3 2 3" xfId="22737"/>
    <cellStyle name="Normal 23 3 3" xfId="1574"/>
    <cellStyle name="Normal 23 3 3 2" xfId="22739"/>
    <cellStyle name="Normal 23 3 4" xfId="1575"/>
    <cellStyle name="Normal 23 3 4 2" xfId="22740"/>
    <cellStyle name="Normal 23 3 5" xfId="1576"/>
    <cellStyle name="Normal 23 3 5 2" xfId="22741"/>
    <cellStyle name="Normal 23 3 6" xfId="5608"/>
    <cellStyle name="Normal 23 3 6 2" xfId="22736"/>
    <cellStyle name="Normal 23 3 7" xfId="4937"/>
    <cellStyle name="Normal 23 3 7 2" xfId="12596"/>
    <cellStyle name="Normal 23 3 8" xfId="1572"/>
    <cellStyle name="Normal 23 3 8 2" xfId="11134"/>
    <cellStyle name="Normal 23 4" xfId="1577"/>
    <cellStyle name="Normal 23 4 2" xfId="5607"/>
    <cellStyle name="Normal 23 4 2 2" xfId="22742"/>
    <cellStyle name="Normal 23 4 3" xfId="4938"/>
    <cellStyle name="Normal 23 4 4" xfId="12500"/>
    <cellStyle name="Normal 23 5" xfId="1578"/>
    <cellStyle name="Normal 23 5 2" xfId="1579"/>
    <cellStyle name="Normal 23 5 3" xfId="22743"/>
    <cellStyle name="Normal 23 6" xfId="1580"/>
    <cellStyle name="Normal 23 6 2" xfId="5606"/>
    <cellStyle name="Normal 23 6 3" xfId="4939"/>
    <cellStyle name="Normal 23 7" xfId="4940"/>
    <cellStyle name="Normal 23 8" xfId="4941"/>
    <cellStyle name="Normal 23 9" xfId="4942"/>
    <cellStyle name="Normal 24" xfId="383"/>
    <cellStyle name="Normal 24 10" xfId="4943"/>
    <cellStyle name="Normal 24 11" xfId="4944"/>
    <cellStyle name="Normal 24 12" xfId="4945"/>
    <cellStyle name="Normal 24 13" xfId="4946"/>
    <cellStyle name="Normal 24 14" xfId="4947"/>
    <cellStyle name="Normal 24 15" xfId="4230"/>
    <cellStyle name="Normal 24 2" xfId="384"/>
    <cellStyle name="Normal 24 2 2" xfId="1582"/>
    <cellStyle name="Normal 24 2 2 2" xfId="5604"/>
    <cellStyle name="Normal 24 2 2 3" xfId="4948"/>
    <cellStyle name="Normal 24 2 3" xfId="1583"/>
    <cellStyle name="Normal 24 2 3 2" xfId="10212"/>
    <cellStyle name="Normal 24 2 4" xfId="5605"/>
    <cellStyle name="Normal 24 2 5" xfId="1581"/>
    <cellStyle name="Normal 24 3" xfId="385"/>
    <cellStyle name="Normal 24 3 2" xfId="1585"/>
    <cellStyle name="Normal 24 3 2 2" xfId="11639"/>
    <cellStyle name="Normal 24 3 3" xfId="5603"/>
    <cellStyle name="Normal 24 3 4" xfId="4949"/>
    <cellStyle name="Normal 24 3 5" xfId="1584"/>
    <cellStyle name="Normal 24 4" xfId="1586"/>
    <cellStyle name="Normal 24 4 2" xfId="5602"/>
    <cellStyle name="Normal 24 4 3" xfId="4950"/>
    <cellStyle name="Normal 24 4 4" xfId="22744"/>
    <cellStyle name="Normal 24 5" xfId="1587"/>
    <cellStyle name="Normal 24 5 2" xfId="5601"/>
    <cellStyle name="Normal 24 5 3" xfId="4951"/>
    <cellStyle name="Normal 24 6" xfId="4952"/>
    <cellStyle name="Normal 24 6 2" xfId="11633"/>
    <cellStyle name="Normal 24 7" xfId="4953"/>
    <cellStyle name="Normal 24 8" xfId="4954"/>
    <cellStyle name="Normal 24 9" xfId="4955"/>
    <cellStyle name="Normal 25" xfId="386"/>
    <cellStyle name="Normal 25 2" xfId="1588"/>
    <cellStyle name="Normal 25 2 2" xfId="22377"/>
    <cellStyle name="Normal 25 2 3" xfId="22745"/>
    <cellStyle name="Normal 25 2 4" xfId="11981"/>
    <cellStyle name="Normal 25 3" xfId="1589"/>
    <cellStyle name="Normal 25 3 2" xfId="5600"/>
    <cellStyle name="Normal 25 3 2 2" xfId="11885"/>
    <cellStyle name="Normal 25 3 3" xfId="5262"/>
    <cellStyle name="Normal 25 4" xfId="9840"/>
    <cellStyle name="Normal 25 4 2" xfId="9841"/>
    <cellStyle name="Normal 25 4 2 2" xfId="23767"/>
    <cellStyle name="Normal 25 5" xfId="12670"/>
    <cellStyle name="Normal 26" xfId="387"/>
    <cellStyle name="Normal 26 2" xfId="388"/>
    <cellStyle name="Normal 26 2 2" xfId="1591"/>
    <cellStyle name="Normal 26 2 3" xfId="1592"/>
    <cellStyle name="Normal 26 2 4" xfId="1593"/>
    <cellStyle name="Normal 26 2 5" xfId="1594"/>
    <cellStyle name="Normal 26 2 6" xfId="1590"/>
    <cellStyle name="Normal 26 3" xfId="1595"/>
    <cellStyle name="Normal 26 3 2" xfId="1596"/>
    <cellStyle name="Normal 26 3 3" xfId="9843"/>
    <cellStyle name="Normal 26 4" xfId="1597"/>
    <cellStyle name="Normal 26 4 2" xfId="11315"/>
    <cellStyle name="Normal 26 5" xfId="1598"/>
    <cellStyle name="Normal 26 6" xfId="5910"/>
    <cellStyle name="Normal 26 7" xfId="4563"/>
    <cellStyle name="Normal 27" xfId="571"/>
    <cellStyle name="Normal 27 2" xfId="1599"/>
    <cellStyle name="Normal 27 2 2" xfId="22746"/>
    <cellStyle name="Normal 27 2 3" xfId="10489"/>
    <cellStyle name="Normal 27 3" xfId="1600"/>
    <cellStyle name="Normal 27 4" xfId="5911"/>
    <cellStyle name="Normal 27 5" xfId="5927"/>
    <cellStyle name="Normal 28" xfId="389"/>
    <cellStyle name="Normal 28 2" xfId="390"/>
    <cellStyle name="Normal 28 2 2" xfId="1602"/>
    <cellStyle name="Normal 28 2 2 2" xfId="9817"/>
    <cellStyle name="Normal 28 2 3" xfId="1603"/>
    <cellStyle name="Normal 28 2 4" xfId="1604"/>
    <cellStyle name="Normal 28 2 5" xfId="1605"/>
    <cellStyle name="Normal 28 2 6" xfId="1601"/>
    <cellStyle name="Normal 28 3" xfId="1606"/>
    <cellStyle name="Normal 28 3 2" xfId="1607"/>
    <cellStyle name="Normal 28 4" xfId="1608"/>
    <cellStyle name="Normal 28 4 2" xfId="11297"/>
    <cellStyle name="Normal 28 5" xfId="1609"/>
    <cellStyle name="Normal 28 6" xfId="5912"/>
    <cellStyle name="Normal 28 7" xfId="4564"/>
    <cellStyle name="Normal 29" xfId="391"/>
    <cellStyle name="Normal 29 2" xfId="392"/>
    <cellStyle name="Normal 29 2 2" xfId="1611"/>
    <cellStyle name="Normal 29 2 2 2" xfId="22749"/>
    <cellStyle name="Normal 29 2 3" xfId="1610"/>
    <cellStyle name="Normal 29 2 3 2" xfId="22750"/>
    <cellStyle name="Normal 29 2 4" xfId="22748"/>
    <cellStyle name="Normal 29 3" xfId="1612"/>
    <cellStyle name="Normal 29 4" xfId="5881"/>
    <cellStyle name="Normal 29 4 2" xfId="22751"/>
    <cellStyle name="Normal 29 5" xfId="4956"/>
    <cellStyle name="Normal 29 5 2" xfId="22747"/>
    <cellStyle name="Normal 29 6" xfId="4231"/>
    <cellStyle name="Normal 29 6 2" xfId="23817"/>
    <cellStyle name="Normal 3" xfId="393"/>
    <cellStyle name="Normal 3 10" xfId="1613"/>
    <cellStyle name="Normal 3 10 10" xfId="11191"/>
    <cellStyle name="Normal 3 10 2" xfId="4468"/>
    <cellStyle name="Normal 3 10 2 2" xfId="5901"/>
    <cellStyle name="Normal 3 10 2 2 2" xfId="11279"/>
    <cellStyle name="Normal 3 10 2 2 3" xfId="10060"/>
    <cellStyle name="Normal 3 10 2 3" xfId="4958"/>
    <cellStyle name="Normal 3 10 2 3 2" xfId="9906"/>
    <cellStyle name="Normal 3 10 2 4" xfId="12484"/>
    <cellStyle name="Normal 3 10 2 4 2" xfId="9614"/>
    <cellStyle name="Normal 3 10 2 5" xfId="10717"/>
    <cellStyle name="Normal 3 10 2 6" xfId="10437"/>
    <cellStyle name="Normal 3 10 2 7" xfId="10374"/>
    <cellStyle name="Normal 3 10 2 8" xfId="10823"/>
    <cellStyle name="Normal 3 10 2 9" xfId="12425"/>
    <cellStyle name="Normal 3 10 3" xfId="9548"/>
    <cellStyle name="Normal 3 10 3 2" xfId="10527"/>
    <cellStyle name="Normal 3 10 4" xfId="10959"/>
    <cellStyle name="Normal 3 10 4 2" xfId="10360"/>
    <cellStyle name="Normal 3 10 5" xfId="10788"/>
    <cellStyle name="Normal 3 10 5 2" xfId="9919"/>
    <cellStyle name="Normal 3 10 6" xfId="10126"/>
    <cellStyle name="Normal 3 10 6 2" xfId="11707"/>
    <cellStyle name="Normal 3 10 7" xfId="10299"/>
    <cellStyle name="Normal 3 10 7 2" xfId="12586"/>
    <cellStyle name="Normal 3 10 8" xfId="12528"/>
    <cellStyle name="Normal 3 10 8 2" xfId="12032"/>
    <cellStyle name="Normal 3 10 9" xfId="12725"/>
    <cellStyle name="Normal 3 10 9 2" xfId="11017"/>
    <cellStyle name="Normal 3 11" xfId="1614"/>
    <cellStyle name="Normal 3 11 10" xfId="11614"/>
    <cellStyle name="Normal 3 11 2" xfId="4959"/>
    <cellStyle name="Normal 3 11 2 2" xfId="11698"/>
    <cellStyle name="Normal 3 11 2 2 2" xfId="9652"/>
    <cellStyle name="Normal 3 11 2 3" xfId="12137"/>
    <cellStyle name="Normal 3 11 2 4" xfId="11406"/>
    <cellStyle name="Normal 3 11 2 5" xfId="10405"/>
    <cellStyle name="Normal 3 11 2 6" xfId="10125"/>
    <cellStyle name="Normal 3 11 2 7" xfId="12046"/>
    <cellStyle name="Normal 3 11 2 8" xfId="10618"/>
    <cellStyle name="Normal 3 11 2 9" xfId="10868"/>
    <cellStyle name="Normal 3 11 3" xfId="11149"/>
    <cellStyle name="Normal 3 11 3 2" xfId="9567"/>
    <cellStyle name="Normal 3 11 4" xfId="10444"/>
    <cellStyle name="Normal 3 11 4 2" xfId="11155"/>
    <cellStyle name="Normal 3 11 5" xfId="12036"/>
    <cellStyle name="Normal 3 11 6" xfId="11293"/>
    <cellStyle name="Normal 3 11 7" xfId="11118"/>
    <cellStyle name="Normal 3 11 8" xfId="12388"/>
    <cellStyle name="Normal 3 11 9" xfId="9537"/>
    <cellStyle name="Normal 3 12" xfId="1615"/>
    <cellStyle name="Normal 3 12 2" xfId="4960"/>
    <cellStyle name="Normal 3 12 2 2" xfId="11036"/>
    <cellStyle name="Normal 3 12 3" xfId="12524"/>
    <cellStyle name="Normal 3 12 3 2" xfId="10613"/>
    <cellStyle name="Normal 3 12 4" xfId="10224"/>
    <cellStyle name="Normal 3 12 4 2" xfId="12770"/>
    <cellStyle name="Normal 3 12 5" xfId="10682"/>
    <cellStyle name="Normal 3 12 6" xfId="10791"/>
    <cellStyle name="Normal 3 12 7" xfId="11513"/>
    <cellStyle name="Normal 3 12 8" xfId="12138"/>
    <cellStyle name="Normal 3 12 9" xfId="10149"/>
    <cellStyle name="Normal 3 13" xfId="1616"/>
    <cellStyle name="Normal 3 13 2" xfId="4961"/>
    <cellStyle name="Normal 3 14" xfId="1617"/>
    <cellStyle name="Normal 3 14 2" xfId="4962"/>
    <cellStyle name="Normal 3 15" xfId="1618"/>
    <cellStyle name="Normal 3 15 2" xfId="4963"/>
    <cellStyle name="Normal 3 16" xfId="1619"/>
    <cellStyle name="Normal 3 16 2" xfId="10053"/>
    <cellStyle name="Normal 3 16 3" xfId="12135"/>
    <cellStyle name="Normal 3 17" xfId="1620"/>
    <cellStyle name="Normal 3 17 2" xfId="4964"/>
    <cellStyle name="Normal 3 17 2 2" xfId="9494"/>
    <cellStyle name="Normal 3 17 3" xfId="11585"/>
    <cellStyle name="Normal 3 18" xfId="1621"/>
    <cellStyle name="Normal 3 18 2" xfId="12045"/>
    <cellStyle name="Normal 3 18 3" xfId="10990"/>
    <cellStyle name="Normal 3 19" xfId="1622"/>
    <cellStyle name="Normal 3 19 2" xfId="10962"/>
    <cellStyle name="Normal 3 19 3" xfId="12453"/>
    <cellStyle name="Normal 3 2" xfId="394"/>
    <cellStyle name="Normal 3 2 10" xfId="10051"/>
    <cellStyle name="Normal 3 2 10 10" xfId="10840"/>
    <cellStyle name="Normal 3 2 10 2" xfId="12583"/>
    <cellStyle name="Normal 3 2 10 2 2" xfId="11260"/>
    <cellStyle name="Normal 3 2 10 2 2 2" xfId="12613"/>
    <cellStyle name="Normal 3 2 10 2 3" xfId="11095"/>
    <cellStyle name="Normal 3 2 10 2 4" xfId="12319"/>
    <cellStyle name="Normal 3 2 10 2 5" xfId="10025"/>
    <cellStyle name="Normal 3 2 10 2 6" xfId="10912"/>
    <cellStyle name="Normal 3 2 10 2 7" xfId="11489"/>
    <cellStyle name="Normal 3 2 10 2 8" xfId="9640"/>
    <cellStyle name="Normal 3 2 10 2 9" xfId="12141"/>
    <cellStyle name="Normal 3 2 10 3" xfId="10999"/>
    <cellStyle name="Normal 3 2 10 3 2" xfId="11911"/>
    <cellStyle name="Normal 3 2 10 4" xfId="11415"/>
    <cellStyle name="Normal 3 2 10 4 2" xfId="12261"/>
    <cellStyle name="Normal 3 2 10 5" xfId="10718"/>
    <cellStyle name="Normal 3 2 10 6" xfId="11264"/>
    <cellStyle name="Normal 3 2 10 7" xfId="11081"/>
    <cellStyle name="Normal 3 2 10 8" xfId="11091"/>
    <cellStyle name="Normal 3 2 10 9" xfId="12158"/>
    <cellStyle name="Normal 3 2 11" xfId="9571"/>
    <cellStyle name="Normal 3 2 11 2" xfId="10357"/>
    <cellStyle name="Normal 3 2 11 2 2" xfId="10184"/>
    <cellStyle name="Normal 3 2 11 3" xfId="11690"/>
    <cellStyle name="Normal 3 2 11 3 2" xfId="9411"/>
    <cellStyle name="Normal 3 2 11 4" xfId="11595"/>
    <cellStyle name="Normal 3 2 11 4 2" xfId="10163"/>
    <cellStyle name="Normal 3 2 11 5" xfId="11391"/>
    <cellStyle name="Normal 3 2 11 6" xfId="11912"/>
    <cellStyle name="Normal 3 2 11 7" xfId="10368"/>
    <cellStyle name="Normal 3 2 11 8" xfId="11894"/>
    <cellStyle name="Normal 3 2 11 9" xfId="10314"/>
    <cellStyle name="Normal 3 2 12" xfId="12720"/>
    <cellStyle name="Normal 3 2 12 2" xfId="9884"/>
    <cellStyle name="Normal 3 2 13" xfId="10346"/>
    <cellStyle name="Normal 3 2 13 2" xfId="12706"/>
    <cellStyle name="Normal 3 2 14" xfId="10709"/>
    <cellStyle name="Normal 3 2 14 2" xfId="10268"/>
    <cellStyle name="Normal 3 2 15" xfId="9651"/>
    <cellStyle name="Normal 3 2 15 2" xfId="10961"/>
    <cellStyle name="Normal 3 2 16" xfId="10134"/>
    <cellStyle name="Normal 3 2 16 2" xfId="10968"/>
    <cellStyle name="Normal 3 2 17" xfId="12432"/>
    <cellStyle name="Normal 3 2 17 2" xfId="11466"/>
    <cellStyle name="Normal 3 2 18" xfId="11130"/>
    <cellStyle name="Normal 3 2 18 2" xfId="10026"/>
    <cellStyle name="Normal 3 2 19" xfId="10593"/>
    <cellStyle name="Normal 3 2 19 2" xfId="11463"/>
    <cellStyle name="Normal 3 2 2" xfId="395"/>
    <cellStyle name="Normal 3 2 2 10" xfId="9444"/>
    <cellStyle name="Normal 3 2 2 10 2" xfId="11800"/>
    <cellStyle name="Normal 3 2 2 11" xfId="12451"/>
    <cellStyle name="Normal 3 2 2 11 2" xfId="10653"/>
    <cellStyle name="Normal 3 2 2 12" xfId="12659"/>
    <cellStyle name="Normal 3 2 2 13" xfId="10358"/>
    <cellStyle name="Normal 3 2 2 14" xfId="12721"/>
    <cellStyle name="Normal 3 2 2 15" xfId="12779"/>
    <cellStyle name="Normal 3 2 2 16" xfId="9978"/>
    <cellStyle name="Normal 3 2 2 17" xfId="22752"/>
    <cellStyle name="Normal 3 2 2 18" xfId="12666"/>
    <cellStyle name="Normal 3 2 2 2" xfId="926"/>
    <cellStyle name="Normal 3 2 2 2 10" xfId="11284"/>
    <cellStyle name="Normal 3 2 2 2 11" xfId="12070"/>
    <cellStyle name="Normal 3 2 2 2 2" xfId="4471"/>
    <cellStyle name="Normal 3 2 2 2 2 10" xfId="12006"/>
    <cellStyle name="Normal 3 2 2 2 2 2" xfId="10376"/>
    <cellStyle name="Normal 3 2 2 2 2 2 2" xfId="12763"/>
    <cellStyle name="Normal 3 2 2 2 2 3" xfId="11623"/>
    <cellStyle name="Normal 3 2 2 2 2 3 2" xfId="12430"/>
    <cellStyle name="Normal 3 2 2 2 2 4" xfId="11751"/>
    <cellStyle name="Normal 3 2 2 2 2 4 2" xfId="12462"/>
    <cellStyle name="Normal 3 2 2 2 2 5" xfId="12082"/>
    <cellStyle name="Normal 3 2 2 2 2 6" xfId="12242"/>
    <cellStyle name="Normal 3 2 2 2 2 7" xfId="12750"/>
    <cellStyle name="Normal 3 2 2 2 2 8" xfId="12276"/>
    <cellStyle name="Normal 3 2 2 2 2 9" xfId="11233"/>
    <cellStyle name="Normal 3 2 2 2 3" xfId="5599"/>
    <cellStyle name="Normal 3 2 2 2 3 2" xfId="12371"/>
    <cellStyle name="Normal 3 2 2 2 3 3" xfId="9815"/>
    <cellStyle name="Normal 3 2 2 2 4" xfId="1624"/>
    <cellStyle name="Normal 3 2 2 2 4 2" xfId="11316"/>
    <cellStyle name="Normal 3 2 2 2 4 3" xfId="11939"/>
    <cellStyle name="Normal 3 2 2 2 5" xfId="10013"/>
    <cellStyle name="Normal 3 2 2 2 5 2" xfId="12493"/>
    <cellStyle name="Normal 3 2 2 2 6" xfId="10507"/>
    <cellStyle name="Normal 3 2 2 2 6 2" xfId="9569"/>
    <cellStyle name="Normal 3 2 2 2 7" xfId="12724"/>
    <cellStyle name="Normal 3 2 2 2 7 2" xfId="10634"/>
    <cellStyle name="Normal 3 2 2 2 8" xfId="10906"/>
    <cellStyle name="Normal 3 2 2 2 8 2" xfId="10190"/>
    <cellStyle name="Normal 3 2 2 2 9" xfId="10929"/>
    <cellStyle name="Normal 3 2 2 2 9 2" xfId="11116"/>
    <cellStyle name="Normal 3 2 2 3" xfId="1625"/>
    <cellStyle name="Normal 3 2 2 3 10" xfId="10517"/>
    <cellStyle name="Normal 3 2 2 3 2" xfId="4473"/>
    <cellStyle name="Normal 3 2 2 3 2 2" xfId="12400"/>
    <cellStyle name="Normal 3 2 2 3 2 3" xfId="10175"/>
    <cellStyle name="Normal 3 2 2 3 3" xfId="4474"/>
    <cellStyle name="Normal 3 2 2 3 3 2" xfId="12654"/>
    <cellStyle name="Normal 3 2 2 3 3 3" xfId="10089"/>
    <cellStyle name="Normal 3 2 2 3 4" xfId="4472"/>
    <cellStyle name="Normal 3 2 2 3 4 2" xfId="10957"/>
    <cellStyle name="Normal 3 2 2 3 4 3" xfId="9821"/>
    <cellStyle name="Normal 3 2 2 3 5" xfId="5598"/>
    <cellStyle name="Normal 3 2 2 3 5 2" xfId="12047"/>
    <cellStyle name="Normal 3 2 2 3 6" xfId="11666"/>
    <cellStyle name="Normal 3 2 2 3 7" xfId="12140"/>
    <cellStyle name="Normal 3 2 2 3 8" xfId="11261"/>
    <cellStyle name="Normal 3 2 2 3 9" xfId="12328"/>
    <cellStyle name="Normal 3 2 2 4" xfId="4475"/>
    <cellStyle name="Normal 3 2 2 4 2" xfId="10341"/>
    <cellStyle name="Normal 3 2 2 5" xfId="4476"/>
    <cellStyle name="Normal 3 2 2 5 2" xfId="11645"/>
    <cellStyle name="Normal 3 2 2 6" xfId="4470"/>
    <cellStyle name="Normal 3 2 2 6 2" xfId="12216"/>
    <cellStyle name="Normal 3 2 2 7" xfId="947"/>
    <cellStyle name="Normal 3 2 2 7 2" xfId="9951"/>
    <cellStyle name="Normal 3 2 2 8" xfId="12305"/>
    <cellStyle name="Normal 3 2 2 8 2" xfId="12061"/>
    <cellStyle name="Normal 3 2 2 9" xfId="12558"/>
    <cellStyle name="Normal 3 2 2 9 2" xfId="10395"/>
    <cellStyle name="Normal 3 2 20" xfId="12419"/>
    <cellStyle name="Normal 3 2 21" xfId="11028"/>
    <cellStyle name="Normal 3 2 22" xfId="12505"/>
    <cellStyle name="Normal 3 2 23" xfId="11426"/>
    <cellStyle name="Normal 3 2 24" xfId="10508"/>
    <cellStyle name="Normal 3 2 25" xfId="23677"/>
    <cellStyle name="Normal 3 2 3" xfId="396"/>
    <cellStyle name="Normal 3 2 3 10" xfId="12458"/>
    <cellStyle name="Normal 3 2 3 10 2" xfId="11542"/>
    <cellStyle name="Normal 3 2 3 11" xfId="11019"/>
    <cellStyle name="Normal 3 2 3 11 2" xfId="11300"/>
    <cellStyle name="Normal 3 2 3 12" xfId="12312"/>
    <cellStyle name="Normal 3 2 3 13" xfId="10147"/>
    <cellStyle name="Normal 3 2 3 14" xfId="11613"/>
    <cellStyle name="Normal 3 2 3 15" xfId="10250"/>
    <cellStyle name="Normal 3 2 3 16" xfId="11729"/>
    <cellStyle name="Normal 3 2 3 17" xfId="11480"/>
    <cellStyle name="Normal 3 2 3 18" xfId="9729"/>
    <cellStyle name="Normal 3 2 3 2" xfId="668"/>
    <cellStyle name="Normal 3 2 3 2 10" xfId="11349"/>
    <cellStyle name="Normal 3 2 3 2 11" xfId="12521"/>
    <cellStyle name="Normal 3 2 3 2 2" xfId="4477"/>
    <cellStyle name="Normal 3 2 3 2 2 10" xfId="12079"/>
    <cellStyle name="Normal 3 2 3 2 2 2" xfId="10480"/>
    <cellStyle name="Normal 3 2 3 2 2 2 2" xfId="10249"/>
    <cellStyle name="Normal 3 2 3 2 2 3" xfId="11547"/>
    <cellStyle name="Normal 3 2 3 2 2 3 2" xfId="12540"/>
    <cellStyle name="Normal 3 2 3 2 2 4" xfId="9538"/>
    <cellStyle name="Normal 3 2 3 2 2 4 2" xfId="11916"/>
    <cellStyle name="Normal 3 2 3 2 2 5" xfId="10032"/>
    <cellStyle name="Normal 3 2 3 2 2 6" xfId="10128"/>
    <cellStyle name="Normal 3 2 3 2 2 7" xfId="9895"/>
    <cellStyle name="Normal 3 2 3 2 2 8" xfId="11546"/>
    <cellStyle name="Normal 3 2 3 2 2 9" xfId="12350"/>
    <cellStyle name="Normal 3 2 3 2 3" xfId="12291"/>
    <cellStyle name="Normal 3 2 3 2 3 2" xfId="11198"/>
    <cellStyle name="Normal 3 2 3 2 4" xfId="9796"/>
    <cellStyle name="Normal 3 2 3 2 4 2" xfId="10216"/>
    <cellStyle name="Normal 3 2 3 2 5" xfId="12164"/>
    <cellStyle name="Normal 3 2 3 2 5 2" xfId="12075"/>
    <cellStyle name="Normal 3 2 3 2 6" xfId="10939"/>
    <cellStyle name="Normal 3 2 3 2 6 2" xfId="10269"/>
    <cellStyle name="Normal 3 2 3 2 7" xfId="11477"/>
    <cellStyle name="Normal 3 2 3 2 7 2" xfId="11470"/>
    <cellStyle name="Normal 3 2 3 2 8" xfId="12648"/>
    <cellStyle name="Normal 3 2 3 2 8 2" xfId="11281"/>
    <cellStyle name="Normal 3 2 3 2 9" xfId="10716"/>
    <cellStyle name="Normal 3 2 3 2 9 2" xfId="11206"/>
    <cellStyle name="Normal 3 2 3 3" xfId="635"/>
    <cellStyle name="Normal 3 2 3 3 2" xfId="5729"/>
    <cellStyle name="Normal 3 2 3 3 2 2" xfId="12165"/>
    <cellStyle name="Normal 3 2 3 3 3" xfId="11506"/>
    <cellStyle name="Normal 3 2 3 3 3 2" xfId="12614"/>
    <cellStyle name="Normal 3 2 3 3 4" xfId="10194"/>
    <cellStyle name="Normal 3 2 3 3 4 2" xfId="10774"/>
    <cellStyle name="Normal 3 2 3 3 5" xfId="10976"/>
    <cellStyle name="Normal 3 2 3 3 6" xfId="12370"/>
    <cellStyle name="Normal 3 2 3 3 7" xfId="10429"/>
    <cellStyle name="Normal 3 2 3 3 8" xfId="10850"/>
    <cellStyle name="Normal 3 2 3 3 9" xfId="12279"/>
    <cellStyle name="Normal 3 2 3 4" xfId="4965"/>
    <cellStyle name="Normal 3 2 3 4 2" xfId="9498"/>
    <cellStyle name="Normal 3 2 3 4 3" xfId="11355"/>
    <cellStyle name="Normal 3 2 3 5" xfId="948"/>
    <cellStyle name="Normal 3 2 3 5 2" xfId="10738"/>
    <cellStyle name="Normal 3 2 3 6" xfId="10030"/>
    <cellStyle name="Normal 3 2 3 6 2" xfId="9959"/>
    <cellStyle name="Normal 3 2 3 7" xfId="12316"/>
    <cellStyle name="Normal 3 2 3 7 2" xfId="10165"/>
    <cellStyle name="Normal 3 2 3 8" xfId="10076"/>
    <cellStyle name="Normal 3 2 3 8 2" xfId="11689"/>
    <cellStyle name="Normal 3 2 3 9" xfId="10802"/>
    <cellStyle name="Normal 3 2 3 9 2" xfId="11760"/>
    <cellStyle name="Normal 3 2 4" xfId="949"/>
    <cellStyle name="Normal 3 2 4 10" xfId="9866"/>
    <cellStyle name="Normal 3 2 4 10 2" xfId="10607"/>
    <cellStyle name="Normal 3 2 4 11" xfId="9921"/>
    <cellStyle name="Normal 3 2 4 11 2" xfId="10493"/>
    <cellStyle name="Normal 3 2 4 12" xfId="11498"/>
    <cellStyle name="Normal 3 2 4 13" xfId="9657"/>
    <cellStyle name="Normal 3 2 4 14" xfId="9440"/>
    <cellStyle name="Normal 3 2 4 15" xfId="10120"/>
    <cellStyle name="Normal 3 2 4 16" xfId="10239"/>
    <cellStyle name="Normal 3 2 4 17" xfId="11780"/>
    <cellStyle name="Normal 3 2 4 18" xfId="6220"/>
    <cellStyle name="Normal 3 2 4 2" xfId="1623"/>
    <cellStyle name="Normal 3 2 4 2 10" xfId="10007"/>
    <cellStyle name="Normal 3 2 4 2 11" xfId="10569"/>
    <cellStyle name="Normal 3 2 4 2 2" xfId="11226"/>
    <cellStyle name="Normal 3 2 4 2 2 2" xfId="10241"/>
    <cellStyle name="Normal 3 2 4 2 2 2 2" xfId="11789"/>
    <cellStyle name="Normal 3 2 4 2 2 3" xfId="11880"/>
    <cellStyle name="Normal 3 2 4 2 2 3 2" xfId="12341"/>
    <cellStyle name="Normal 3 2 4 2 2 4" xfId="9648"/>
    <cellStyle name="Normal 3 2 4 2 2 4 2" xfId="11132"/>
    <cellStyle name="Normal 3 2 4 2 2 5" xfId="10179"/>
    <cellStyle name="Normal 3 2 4 2 2 6" xfId="10834"/>
    <cellStyle name="Normal 3 2 4 2 2 7" xfId="11481"/>
    <cellStyle name="Normal 3 2 4 2 2 8" xfId="10605"/>
    <cellStyle name="Normal 3 2 4 2 2 9" xfId="12072"/>
    <cellStyle name="Normal 3 2 4 2 3" xfId="10512"/>
    <cellStyle name="Normal 3 2 4 2 3 2" xfId="9933"/>
    <cellStyle name="Normal 3 2 4 2 4" xfId="11247"/>
    <cellStyle name="Normal 3 2 4 2 4 2" xfId="12286"/>
    <cellStyle name="Normal 3 2 4 2 5" xfId="9999"/>
    <cellStyle name="Normal 3 2 4 2 5 2" xfId="12663"/>
    <cellStyle name="Normal 3 2 4 2 6" xfId="10619"/>
    <cellStyle name="Normal 3 2 4 2 6 2" xfId="10020"/>
    <cellStyle name="Normal 3 2 4 2 7" xfId="10192"/>
    <cellStyle name="Normal 3 2 4 2 7 2" xfId="11374"/>
    <cellStyle name="Normal 3 2 4 2 8" xfId="9820"/>
    <cellStyle name="Normal 3 2 4 2 8 2" xfId="10663"/>
    <cellStyle name="Normal 3 2 4 2 9" xfId="11982"/>
    <cellStyle name="Normal 3 2 4 2 9 2" xfId="11795"/>
    <cellStyle name="Normal 3 2 4 3" xfId="5728"/>
    <cellStyle name="Normal 3 2 4 3 2" xfId="9486"/>
    <cellStyle name="Normal 3 2 4 3 2 2" xfId="12297"/>
    <cellStyle name="Normal 3 2 4 3 3" xfId="9539"/>
    <cellStyle name="Normal 3 2 4 3 3 2" xfId="9963"/>
    <cellStyle name="Normal 3 2 4 3 4" xfId="9540"/>
    <cellStyle name="Normal 3 2 4 3 4 2" xfId="12508"/>
    <cellStyle name="Normal 3 2 4 3 5" xfId="12730"/>
    <cellStyle name="Normal 3 2 4 3 6" xfId="11583"/>
    <cellStyle name="Normal 3 2 4 3 7" xfId="12637"/>
    <cellStyle name="Normal 3 2 4 3 8" xfId="12098"/>
    <cellStyle name="Normal 3 2 4 3 9" xfId="12002"/>
    <cellStyle name="Normal 3 2 4 4" xfId="11849"/>
    <cellStyle name="Normal 3 2 4 4 2" xfId="11998"/>
    <cellStyle name="Normal 3 2 4 5" xfId="10971"/>
    <cellStyle name="Normal 3 2 4 5 2" xfId="9653"/>
    <cellStyle name="Normal 3 2 4 6" xfId="11624"/>
    <cellStyle name="Normal 3 2 4 6 2" xfId="12627"/>
    <cellStyle name="Normal 3 2 4 7" xfId="10749"/>
    <cellStyle name="Normal 3 2 4 7 2" xfId="12623"/>
    <cellStyle name="Normal 3 2 4 8" xfId="12491"/>
    <cellStyle name="Normal 3 2 4 8 2" xfId="10100"/>
    <cellStyle name="Normal 3 2 4 9" xfId="10361"/>
    <cellStyle name="Normal 3 2 4 9 2" xfId="11737"/>
    <cellStyle name="Normal 3 2 5" xfId="4558"/>
    <cellStyle name="Normal 3 2 5 10" xfId="10666"/>
    <cellStyle name="Normal 3 2 5 10 2" xfId="12592"/>
    <cellStyle name="Normal 3 2 5 11" xfId="10780"/>
    <cellStyle name="Normal 3 2 5 11 2" xfId="12437"/>
    <cellStyle name="Normal 3 2 5 12" xfId="9950"/>
    <cellStyle name="Normal 3 2 5 13" xfId="11551"/>
    <cellStyle name="Normal 3 2 5 14" xfId="11567"/>
    <cellStyle name="Normal 3 2 5 15" xfId="10335"/>
    <cellStyle name="Normal 3 2 5 16" xfId="9861"/>
    <cellStyle name="Normal 3 2 5 17" xfId="11234"/>
    <cellStyle name="Normal 3 2 5 2" xfId="5906"/>
    <cellStyle name="Normal 3 2 5 2 10" xfId="11318"/>
    <cellStyle name="Normal 3 2 5 2 11" xfId="11080"/>
    <cellStyle name="Normal 3 2 5 2 2" xfId="10872"/>
    <cellStyle name="Normal 3 2 5 2 2 2" xfId="9512"/>
    <cellStyle name="Normal 3 2 5 2 2 2 2" xfId="12774"/>
    <cellStyle name="Normal 3 2 5 2 2 3" xfId="12175"/>
    <cellStyle name="Normal 3 2 5 2 2 3 2" xfId="12331"/>
    <cellStyle name="Normal 3 2 5 2 2 4" xfId="10464"/>
    <cellStyle name="Normal 3 2 5 2 2 4 2" xfId="11525"/>
    <cellStyle name="Normal 3 2 5 2 2 5" xfId="11168"/>
    <cellStyle name="Normal 3 2 5 2 2 6" xfId="11409"/>
    <cellStyle name="Normal 3 2 5 2 2 7" xfId="12103"/>
    <cellStyle name="Normal 3 2 5 2 2 8" xfId="12373"/>
    <cellStyle name="Normal 3 2 5 2 2 9" xfId="10958"/>
    <cellStyle name="Normal 3 2 5 2 3" xfId="10228"/>
    <cellStyle name="Normal 3 2 5 2 3 2" xfId="12081"/>
    <cellStyle name="Normal 3 2 5 2 4" xfId="12011"/>
    <cellStyle name="Normal 3 2 5 2 4 2" xfId="10854"/>
    <cellStyle name="Normal 3 2 5 2 5" xfId="9928"/>
    <cellStyle name="Normal 3 2 5 2 5 2" xfId="11592"/>
    <cellStyle name="Normal 3 2 5 2 6" xfId="9802"/>
    <cellStyle name="Normal 3 2 5 2 6 2" xfId="11079"/>
    <cellStyle name="Normal 3 2 5 2 7" xfId="10965"/>
    <cellStyle name="Normal 3 2 5 2 7 2" xfId="9634"/>
    <cellStyle name="Normal 3 2 5 2 8" xfId="12281"/>
    <cellStyle name="Normal 3 2 5 2 8 2" xfId="9442"/>
    <cellStyle name="Normal 3 2 5 2 9" xfId="9415"/>
    <cellStyle name="Normal 3 2 5 2 9 2" xfId="11574"/>
    <cellStyle name="Normal 3 2 5 3" xfId="5204"/>
    <cellStyle name="Normal 3 2 5 3 10" xfId="11777"/>
    <cellStyle name="Normal 3 2 5 3 2" xfId="9680"/>
    <cellStyle name="Normal 3 2 5 3 2 2" xfId="10884"/>
    <cellStyle name="Normal 3 2 5 3 3" xfId="12150"/>
    <cellStyle name="Normal 3 2 5 3 3 2" xfId="12127"/>
    <cellStyle name="Normal 3 2 5 3 4" xfId="10557"/>
    <cellStyle name="Normal 3 2 5 3 4 2" xfId="10838"/>
    <cellStyle name="Normal 3 2 5 3 5" xfId="10047"/>
    <cellStyle name="Normal 3 2 5 3 6" xfId="12003"/>
    <cellStyle name="Normal 3 2 5 3 7" xfId="11357"/>
    <cellStyle name="Normal 3 2 5 3 8" xfId="11914"/>
    <cellStyle name="Normal 3 2 5 3 9" xfId="10154"/>
    <cellStyle name="Normal 3 2 5 4" xfId="10206"/>
    <cellStyle name="Normal 3 2 5 4 2" xfId="9424"/>
    <cellStyle name="Normal 3 2 5 5" xfId="11179"/>
    <cellStyle name="Normal 3 2 5 5 2" xfId="10019"/>
    <cellStyle name="Normal 3 2 5 6" xfId="9943"/>
    <cellStyle name="Normal 3 2 5 6 2" xfId="11024"/>
    <cellStyle name="Normal 3 2 5 7" xfId="10945"/>
    <cellStyle name="Normal 3 2 5 7 2" xfId="11570"/>
    <cellStyle name="Normal 3 2 5 8" xfId="10242"/>
    <cellStyle name="Normal 3 2 5 8 2" xfId="12338"/>
    <cellStyle name="Normal 3 2 5 9" xfId="11158"/>
    <cellStyle name="Normal 3 2 5 9 2" xfId="12260"/>
    <cellStyle name="Normal 3 2 6" xfId="4469"/>
    <cellStyle name="Normal 3 2 6 10" xfId="9700"/>
    <cellStyle name="Normal 3 2 6 10 2" xfId="11928"/>
    <cellStyle name="Normal 3 2 6 11" xfId="11753"/>
    <cellStyle name="Normal 3 2 6 11 2" xfId="9658"/>
    <cellStyle name="Normal 3 2 6 12" xfId="10440"/>
    <cellStyle name="Normal 3 2 6 13" xfId="9936"/>
    <cellStyle name="Normal 3 2 6 14" xfId="11404"/>
    <cellStyle name="Normal 3 2 6 15" xfId="12196"/>
    <cellStyle name="Normal 3 2 6 16" xfId="12642"/>
    <cellStyle name="Normal 3 2 6 2" xfId="10504"/>
    <cellStyle name="Normal 3 2 6 2 10" xfId="11033"/>
    <cellStyle name="Normal 3 2 6 2 2" xfId="10830"/>
    <cellStyle name="Normal 3 2 6 2 2 2" xfId="12016"/>
    <cellStyle name="Normal 3 2 6 2 2 2 2" xfId="9986"/>
    <cellStyle name="Normal 3 2 6 2 2 3" xfId="11183"/>
    <cellStyle name="Normal 3 2 6 2 2 4" xfId="11490"/>
    <cellStyle name="Normal 3 2 6 2 2 5" xfId="11090"/>
    <cellStyle name="Normal 3 2 6 2 2 6" xfId="12564"/>
    <cellStyle name="Normal 3 2 6 2 2 7" xfId="10548"/>
    <cellStyle name="Normal 3 2 6 2 2 8" xfId="9631"/>
    <cellStyle name="Normal 3 2 6 2 2 9" xfId="10133"/>
    <cellStyle name="Normal 3 2 6 2 3" xfId="11324"/>
    <cellStyle name="Normal 3 2 6 2 3 2" xfId="11925"/>
    <cellStyle name="Normal 3 2 6 2 4" xfId="11182"/>
    <cellStyle name="Normal 3 2 6 2 4 2" xfId="12160"/>
    <cellStyle name="Normal 3 2 6 2 5" xfId="9561"/>
    <cellStyle name="Normal 3 2 6 2 6" xfId="10380"/>
    <cellStyle name="Normal 3 2 6 2 7" xfId="9878"/>
    <cellStyle name="Normal 3 2 6 2 8" xfId="12384"/>
    <cellStyle name="Normal 3 2 6 2 9" xfId="12208"/>
    <cellStyle name="Normal 3 2 6 3" xfId="10129"/>
    <cellStyle name="Normal 3 2 6 3 2" xfId="11076"/>
    <cellStyle name="Normal 3 2 6 3 2 2" xfId="11586"/>
    <cellStyle name="Normal 3 2 6 3 3" xfId="12376"/>
    <cellStyle name="Normal 3 2 6 3 3 2" xfId="10090"/>
    <cellStyle name="Normal 3 2 6 3 4" xfId="9406"/>
    <cellStyle name="Normal 3 2 6 3 4 2" xfId="12359"/>
    <cellStyle name="Normal 3 2 6 3 5" xfId="11380"/>
    <cellStyle name="Normal 3 2 6 3 6" xfId="11651"/>
    <cellStyle name="Normal 3 2 6 3 7" xfId="10182"/>
    <cellStyle name="Normal 3 2 6 3 8" xfId="10535"/>
    <cellStyle name="Normal 3 2 6 3 9" xfId="12090"/>
    <cellStyle name="Normal 3 2 6 4" xfId="10238"/>
    <cellStyle name="Normal 3 2 6 4 2" xfId="12523"/>
    <cellStyle name="Normal 3 2 6 5" xfId="10796"/>
    <cellStyle name="Normal 3 2 6 5 2" xfId="10646"/>
    <cellStyle name="Normal 3 2 6 6" xfId="9744"/>
    <cellStyle name="Normal 3 2 6 6 2" xfId="10988"/>
    <cellStyle name="Normal 3 2 6 7" xfId="12446"/>
    <cellStyle name="Normal 3 2 6 7 2" xfId="11416"/>
    <cellStyle name="Normal 3 2 6 8" xfId="11606"/>
    <cellStyle name="Normal 3 2 6 8 2" xfId="11395"/>
    <cellStyle name="Normal 3 2 6 9" xfId="11302"/>
    <cellStyle name="Normal 3 2 6 9 2" xfId="10010"/>
    <cellStyle name="Normal 3 2 7" xfId="946"/>
    <cellStyle name="Normal 3 2 7 10" xfId="10075"/>
    <cellStyle name="Normal 3 2 7 11" xfId="12211"/>
    <cellStyle name="Normal 3 2 7 2" xfId="10651"/>
    <cellStyle name="Normal 3 2 7 2 10" xfId="10278"/>
    <cellStyle name="Normal 3 2 7 2 2" xfId="11227"/>
    <cellStyle name="Normal 3 2 7 2 2 2" xfId="10550"/>
    <cellStyle name="Normal 3 2 7 2 2 2 2" xfId="11890"/>
    <cellStyle name="Normal 3 2 7 2 2 3" xfId="10691"/>
    <cellStyle name="Normal 3 2 7 2 2 4" xfId="9626"/>
    <cellStyle name="Normal 3 2 7 2 2 5" xfId="12268"/>
    <cellStyle name="Normal 3 2 7 2 2 6" xfId="9628"/>
    <cellStyle name="Normal 3 2 7 2 2 7" xfId="10611"/>
    <cellStyle name="Normal 3 2 7 2 2 8" xfId="11496"/>
    <cellStyle name="Normal 3 2 7 2 2 9" xfId="9813"/>
    <cellStyle name="Normal 3 2 7 2 3" xfId="11854"/>
    <cellStyle name="Normal 3 2 7 2 3 2" xfId="10065"/>
    <cellStyle name="Normal 3 2 7 2 4" xfId="11719"/>
    <cellStyle name="Normal 3 2 7 2 4 2" xfId="11650"/>
    <cellStyle name="Normal 3 2 7 2 5" xfId="12499"/>
    <cellStyle name="Normal 3 2 7 2 6" xfId="9601"/>
    <cellStyle name="Normal 3 2 7 2 7" xfId="12784"/>
    <cellStyle name="Normal 3 2 7 2 8" xfId="12729"/>
    <cellStyle name="Normal 3 2 7 2 9" xfId="10641"/>
    <cellStyle name="Normal 3 2 7 3" xfId="10244"/>
    <cellStyle name="Normal 3 2 7 3 2" xfId="11636"/>
    <cellStyle name="Normal 3 2 7 3 2 2" xfId="9616"/>
    <cellStyle name="Normal 3 2 7 3 3" xfId="10763"/>
    <cellStyle name="Normal 3 2 7 3 3 2" xfId="9910"/>
    <cellStyle name="Normal 3 2 7 3 4" xfId="11336"/>
    <cellStyle name="Normal 3 2 7 3 4 2" xfId="11508"/>
    <cellStyle name="Normal 3 2 7 3 5" xfId="10142"/>
    <cellStyle name="Normal 3 2 7 3 6" xfId="11245"/>
    <cellStyle name="Normal 3 2 7 3 7" xfId="12565"/>
    <cellStyle name="Normal 3 2 7 3 8" xfId="10951"/>
    <cellStyle name="Normal 3 2 7 3 9" xfId="9624"/>
    <cellStyle name="Normal 3 2 7 4" xfId="12349"/>
    <cellStyle name="Normal 3 2 7 4 2" xfId="12096"/>
    <cellStyle name="Normal 3 2 7 5" xfId="10160"/>
    <cellStyle name="Normal 3 2 7 5 2" xfId="11691"/>
    <cellStyle name="Normal 3 2 7 6" xfId="12560"/>
    <cellStyle name="Normal 3 2 7 6 2" xfId="11340"/>
    <cellStyle name="Normal 3 2 7 7" xfId="9687"/>
    <cellStyle name="Normal 3 2 7 7 2" xfId="10208"/>
    <cellStyle name="Normal 3 2 7 8" xfId="9733"/>
    <cellStyle name="Normal 3 2 7 8 2" xfId="9611"/>
    <cellStyle name="Normal 3 2 7 9" xfId="12681"/>
    <cellStyle name="Normal 3 2 7 9 2" xfId="10115"/>
    <cellStyle name="Normal 3 2 8" xfId="12664"/>
    <cellStyle name="Normal 3 2 8 10" xfId="11743"/>
    <cellStyle name="Normal 3 2 8 11" xfId="12271"/>
    <cellStyle name="Normal 3 2 8 2" xfId="12043"/>
    <cellStyle name="Normal 3 2 8 2 10" xfId="9911"/>
    <cellStyle name="Normal 3 2 8 2 2" xfId="10181"/>
    <cellStyle name="Normal 3 2 8 2 2 2" xfId="10199"/>
    <cellStyle name="Normal 3 2 8 2 2 2 2" xfId="9502"/>
    <cellStyle name="Normal 3 2 8 2 2 3" xfId="10751"/>
    <cellStyle name="Normal 3 2 8 2 2 4" xfId="12705"/>
    <cellStyle name="Normal 3 2 8 2 2 5" xfId="12336"/>
    <cellStyle name="Normal 3 2 8 2 2 6" xfId="9929"/>
    <cellStyle name="Normal 3 2 8 2 2 7" xfId="12661"/>
    <cellStyle name="Normal 3 2 8 2 2 8" xfId="11796"/>
    <cellStyle name="Normal 3 2 8 2 2 9" xfId="12538"/>
    <cellStyle name="Normal 3 2 8 2 3" xfId="9731"/>
    <cellStyle name="Normal 3 2 8 2 3 2" xfId="9618"/>
    <cellStyle name="Normal 3 2 8 2 4" xfId="10275"/>
    <cellStyle name="Normal 3 2 8 2 4 2" xfId="11058"/>
    <cellStyle name="Normal 3 2 8 2 5" xfId="11539"/>
    <cellStyle name="Normal 3 2 8 2 6" xfId="10523"/>
    <cellStyle name="Normal 3 2 8 2 7" xfId="9758"/>
    <cellStyle name="Normal 3 2 8 2 8" xfId="11561"/>
    <cellStyle name="Normal 3 2 8 2 9" xfId="11400"/>
    <cellStyle name="Normal 3 2 8 3" xfId="11675"/>
    <cellStyle name="Normal 3 2 8 3 2" xfId="9549"/>
    <cellStyle name="Normal 3 2 8 3 2 2" xfId="10036"/>
    <cellStyle name="Normal 3 2 8 3 3" xfId="11582"/>
    <cellStyle name="Normal 3 2 8 3 3 2" xfId="12416"/>
    <cellStyle name="Normal 3 2 8 3 4" xfId="10728"/>
    <cellStyle name="Normal 3 2 8 3 4 2" xfId="9720"/>
    <cellStyle name="Normal 3 2 8 3 5" xfId="9969"/>
    <cellStyle name="Normal 3 2 8 3 6" xfId="9620"/>
    <cellStyle name="Normal 3 2 8 3 7" xfId="11798"/>
    <cellStyle name="Normal 3 2 8 3 8" xfId="9760"/>
    <cellStyle name="Normal 3 2 8 3 9" xfId="10534"/>
    <cellStyle name="Normal 3 2 8 4" xfId="10146"/>
    <cellStyle name="Normal 3 2 8 4 2" xfId="10731"/>
    <cellStyle name="Normal 3 2 8 5" xfId="10799"/>
    <cellStyle name="Normal 3 2 8 5 2" xfId="10940"/>
    <cellStyle name="Normal 3 2 8 6" xfId="10519"/>
    <cellStyle name="Normal 3 2 8 6 2" xfId="12277"/>
    <cellStyle name="Normal 3 2 8 7" xfId="10221"/>
    <cellStyle name="Normal 3 2 8 7 2" xfId="12161"/>
    <cellStyle name="Normal 3 2 8 8" xfId="11303"/>
    <cellStyle name="Normal 3 2 8 8 2" xfId="11232"/>
    <cellStyle name="Normal 3 2 8 9" xfId="12339"/>
    <cellStyle name="Normal 3 2 8 9 2" xfId="11444"/>
    <cellStyle name="Normal 3 2 9" xfId="10373"/>
    <cellStyle name="Normal 3 2 9 10" xfId="12429"/>
    <cellStyle name="Normal 3 2 9 2" xfId="10111"/>
    <cellStyle name="Normal 3 2 9 2 2" xfId="12172"/>
    <cellStyle name="Normal 3 2 9 2 2 2" xfId="10262"/>
    <cellStyle name="Normal 3 2 9 2 3" xfId="11274"/>
    <cellStyle name="Normal 3 2 9 2 3 2" xfId="9761"/>
    <cellStyle name="Normal 3 2 9 2 4" xfId="11514"/>
    <cellStyle name="Normal 3 2 9 2 4 2" xfId="12020"/>
    <cellStyle name="Normal 3 2 9 2 5" xfId="10665"/>
    <cellStyle name="Normal 3 2 9 2 6" xfId="11549"/>
    <cellStyle name="Normal 3 2 9 2 7" xfId="12788"/>
    <cellStyle name="Normal 3 2 9 2 8" xfId="9925"/>
    <cellStyle name="Normal 3 2 9 2 9" xfId="10662"/>
    <cellStyle name="Normal 3 2 9 3" xfId="12420"/>
    <cellStyle name="Normal 3 2 9 3 2" xfId="12240"/>
    <cellStyle name="Normal 3 2 9 4" xfId="11385"/>
    <cellStyle name="Normal 3 2 9 4 2" xfId="10586"/>
    <cellStyle name="Normal 3 2 9 5" xfId="11275"/>
    <cellStyle name="Normal 3 2 9 5 2" xfId="11607"/>
    <cellStyle name="Normal 3 2 9 6" xfId="11152"/>
    <cellStyle name="Normal 3 2 9 6 2" xfId="11809"/>
    <cellStyle name="Normal 3 2 9 7" xfId="12132"/>
    <cellStyle name="Normal 3 2 9 7 2" xfId="11456"/>
    <cellStyle name="Normal 3 2 9 8" xfId="10684"/>
    <cellStyle name="Normal 3 2 9 8 2" xfId="12511"/>
    <cellStyle name="Normal 3 2 9 9" xfId="11541"/>
    <cellStyle name="Normal 3 2 9 9 2" xfId="11126"/>
    <cellStyle name="Normal 3 20" xfId="1626"/>
    <cellStyle name="Normal 3 20 2" xfId="12687"/>
    <cellStyle name="Normal 3 20 3" xfId="12028"/>
    <cellStyle name="Normal 3 21" xfId="1627"/>
    <cellStyle name="Normal 3 21 2" xfId="9723"/>
    <cellStyle name="Normal 3 21 3" xfId="12222"/>
    <cellStyle name="Normal 3 22" xfId="1628"/>
    <cellStyle name="Normal 3 22 2" xfId="12386"/>
    <cellStyle name="Normal 3 22 3" xfId="10068"/>
    <cellStyle name="Normal 3 22 4" xfId="11856"/>
    <cellStyle name="Normal 3 23" xfId="1629"/>
    <cellStyle name="Normal 3 24" xfId="1630"/>
    <cellStyle name="Normal 3 24 2" xfId="10202"/>
    <cellStyle name="Normal 3 25" xfId="1631"/>
    <cellStyle name="Normal 3 26" xfId="1632"/>
    <cellStyle name="Normal 3 26 2" xfId="12195"/>
    <cellStyle name="Normal 3 27" xfId="1633"/>
    <cellStyle name="Normal 3 28" xfId="1634"/>
    <cellStyle name="Normal 3 29" xfId="1635"/>
    <cellStyle name="Normal 3 3" xfId="397"/>
    <cellStyle name="Normal 3 3 10" xfId="10057"/>
    <cellStyle name="Normal 3 3 10 2" xfId="11902"/>
    <cellStyle name="Normal 3 3 11" xfId="10254"/>
    <cellStyle name="Normal 3 3 11 2" xfId="9845"/>
    <cellStyle name="Normal 3 3 12" xfId="11269"/>
    <cellStyle name="Normal 3 3 13" xfId="9747"/>
    <cellStyle name="Normal 3 3 14" xfId="10735"/>
    <cellStyle name="Normal 3 3 15" xfId="11736"/>
    <cellStyle name="Normal 3 3 16" xfId="9976"/>
    <cellStyle name="Normal 3 3 17" xfId="11455"/>
    <cellStyle name="Normal 3 3 18" xfId="10191"/>
    <cellStyle name="Normal 3 3 19" xfId="12247"/>
    <cellStyle name="Normal 3 3 2" xfId="1637"/>
    <cellStyle name="Normal 3 3 2 10" xfId="10290"/>
    <cellStyle name="Normal 3 3 2 10 2" xfId="11035"/>
    <cellStyle name="Normal 3 3 2 11" xfId="10667"/>
    <cellStyle name="Normal 3 3 2 12" xfId="22927"/>
    <cellStyle name="Normal 3 3 2 13" xfId="12439"/>
    <cellStyle name="Normal 3 3 2 14" xfId="11983"/>
    <cellStyle name="Normal 3 3 2 15" xfId="9851"/>
    <cellStyle name="Normal 3 3 2 2" xfId="4479"/>
    <cellStyle name="Normal 3 3 2 2 10" xfId="11853"/>
    <cellStyle name="Normal 3 3 2 2 2" xfId="5902"/>
    <cellStyle name="Normal 3 3 2 2 2 2" xfId="9400"/>
    <cellStyle name="Normal 3 3 2 2 3" xfId="5532"/>
    <cellStyle name="Normal 3 3 2 2 3 2" xfId="11566"/>
    <cellStyle name="Normal 3 3 2 2 3 3" xfId="12634"/>
    <cellStyle name="Normal 3 3 2 2 4" xfId="12667"/>
    <cellStyle name="Normal 3 3 2 2 4 2" xfId="9750"/>
    <cellStyle name="Normal 3 3 2 2 5" xfId="11219"/>
    <cellStyle name="Normal 3 3 2 2 5 2" xfId="10470"/>
    <cellStyle name="Normal 3 3 2 2 6" xfId="10404"/>
    <cellStyle name="Normal 3 3 2 2 6 2" xfId="11307"/>
    <cellStyle name="Normal 3 3 2 2 7" xfId="11907"/>
    <cellStyle name="Normal 3 3 2 2 7 2" xfId="10252"/>
    <cellStyle name="Normal 3 3 2 2 8" xfId="10052"/>
    <cellStyle name="Normal 3 3 2 2 8 2" xfId="11224"/>
    <cellStyle name="Normal 3 3 2 2 9" xfId="11241"/>
    <cellStyle name="Normal 3 3 2 2 9 2" xfId="10688"/>
    <cellStyle name="Normal 3 3 2 3" xfId="10110"/>
    <cellStyle name="Normal 3 3 2 3 2" xfId="11484"/>
    <cellStyle name="Normal 3 3 2 4" xfId="11397"/>
    <cellStyle name="Normal 3 3 2 4 2" xfId="11211"/>
    <cellStyle name="Normal 3 3 2 5" xfId="12457"/>
    <cellStyle name="Normal 3 3 2 5 2" xfId="12488"/>
    <cellStyle name="Normal 3 3 2 6" xfId="12040"/>
    <cellStyle name="Normal 3 3 2 6 2" xfId="9732"/>
    <cellStyle name="Normal 3 3 2 7" xfId="9962"/>
    <cellStyle name="Normal 3 3 2 7 2" xfId="11464"/>
    <cellStyle name="Normal 3 3 2 8" xfId="11752"/>
    <cellStyle name="Normal 3 3 2 8 2" xfId="10069"/>
    <cellStyle name="Normal 3 3 2 9" xfId="12330"/>
    <cellStyle name="Normal 3 3 2 9 2" xfId="11824"/>
    <cellStyle name="Normal 3 3 20" xfId="11277"/>
    <cellStyle name="Normal 3 3 21" xfId="12566"/>
    <cellStyle name="Normal 3 3 22" xfId="10109"/>
    <cellStyle name="Normal 3 3 23" xfId="10510"/>
    <cellStyle name="Normal 3 3 24" xfId="12133"/>
    <cellStyle name="Normal 3 3 25" xfId="23678"/>
    <cellStyle name="Normal 3 3 26" xfId="10739"/>
    <cellStyle name="Normal 3 3 3" xfId="1638"/>
    <cellStyle name="Normal 3 3 3 10" xfId="9803"/>
    <cellStyle name="Normal 3 3 3 11" xfId="10808"/>
    <cellStyle name="Normal 3 3 3 12" xfId="12519"/>
    <cellStyle name="Normal 3 3 3 2" xfId="4478"/>
    <cellStyle name="Normal 3 3 3 2 2" xfId="11048"/>
    <cellStyle name="Normal 3 3 3 2 3" xfId="10817"/>
    <cellStyle name="Normal 3 3 3 2 4" xfId="11420"/>
    <cellStyle name="Normal 3 3 3 2 5" xfId="12677"/>
    <cellStyle name="Normal 3 3 3 2 6" xfId="10652"/>
    <cellStyle name="Normal 3 3 3 2 7" xfId="11001"/>
    <cellStyle name="Normal 3 3 3 2 8" xfId="10287"/>
    <cellStyle name="Normal 3 3 3 3" xfId="5596"/>
    <cellStyle name="Normal 3 3 3 3 2" xfId="11603"/>
    <cellStyle name="Normal 3 3 3 3 3" xfId="11968"/>
    <cellStyle name="Normal 3 3 3 4" xfId="4966"/>
    <cellStyle name="Normal 3 3 3 4 2" xfId="10411"/>
    <cellStyle name="Normal 3 3 3 4 3" xfId="10387"/>
    <cellStyle name="Normal 3 3 3 5" xfId="12588"/>
    <cellStyle name="Normal 3 3 3 5 2" xfId="12610"/>
    <cellStyle name="Normal 3 3 3 6" xfId="11184"/>
    <cellStyle name="Normal 3 3 3 6 2" xfId="9763"/>
    <cellStyle name="Normal 3 3 3 7" xfId="12000"/>
    <cellStyle name="Normal 3 3 3 7 2" xfId="11390"/>
    <cellStyle name="Normal 3 3 3 8" xfId="9852"/>
    <cellStyle name="Normal 3 3 3 8 2" xfId="12387"/>
    <cellStyle name="Normal 3 3 3 9" xfId="9839"/>
    <cellStyle name="Normal 3 3 3 9 2" xfId="10623"/>
    <cellStyle name="Normal 3 3 4" xfId="1636"/>
    <cellStyle name="Normal 3 3 4 10" xfId="10305"/>
    <cellStyle name="Normal 3 3 4 2" xfId="5597"/>
    <cellStyle name="Normal 3 3 4 2 2" xfId="12275"/>
    <cellStyle name="Normal 3 3 4 2 3" xfId="9583"/>
    <cellStyle name="Normal 3 3 4 2 4" xfId="10012"/>
    <cellStyle name="Normal 3 3 4 2 5" xfId="9965"/>
    <cellStyle name="Normal 3 3 4 2 6" xfId="9394"/>
    <cellStyle name="Normal 3 3 4 2 7" xfId="10977"/>
    <cellStyle name="Normal 3 3 4 3" xfId="5245"/>
    <cellStyle name="Normal 3 3 4 3 2" xfId="10063"/>
    <cellStyle name="Normal 3 3 4 4" xfId="11100"/>
    <cellStyle name="Normal 3 3 4 5" xfId="11625"/>
    <cellStyle name="Normal 3 3 4 6" xfId="10378"/>
    <cellStyle name="Normal 3 3 4 7" xfId="12041"/>
    <cellStyle name="Normal 3 3 4 8" xfId="9883"/>
    <cellStyle name="Normal 3 3 4 9" xfId="22753"/>
    <cellStyle name="Normal 3 3 5" xfId="950"/>
    <cellStyle name="Normal 3 3 5 2" xfId="10843"/>
    <cellStyle name="Normal 3 3 5 2 2" xfId="9847"/>
    <cellStyle name="Normal 3 3 5 2 3" xfId="11643"/>
    <cellStyle name="Normal 3 3 5 2 4" xfId="12108"/>
    <cellStyle name="Normal 3 3 5 2 5" xfId="10674"/>
    <cellStyle name="Normal 3 3 5 2 6" xfId="12035"/>
    <cellStyle name="Normal 3 3 5 3" xfId="11050"/>
    <cellStyle name="Normal 3 3 5 4" xfId="12749"/>
    <cellStyle name="Normal 3 3 5 5" xfId="10117"/>
    <cellStyle name="Normal 3 3 5 6" xfId="10059"/>
    <cellStyle name="Normal 3 3 5 7" xfId="12344"/>
    <cellStyle name="Normal 3 3 5 8" xfId="9880"/>
    <cellStyle name="Normal 3 3 6" xfId="11320"/>
    <cellStyle name="Normal 3 3 6 2" xfId="10375"/>
    <cellStyle name="Normal 3 3 6 3" xfId="10987"/>
    <cellStyle name="Normal 3 3 6 4" xfId="12615"/>
    <cellStyle name="Normal 3 3 6 5" xfId="12783"/>
    <cellStyle name="Normal 3 3 6 6" xfId="12722"/>
    <cellStyle name="Normal 3 3 6 7" xfId="10529"/>
    <cellStyle name="Normal 3 3 7" xfId="12723"/>
    <cellStyle name="Normal 3 3 7 2" xfId="11326"/>
    <cellStyle name="Normal 3 3 8" xfId="10475"/>
    <cellStyle name="Normal 3 3 8 2" xfId="11000"/>
    <cellStyle name="Normal 3 3 9" xfId="11136"/>
    <cellStyle name="Normal 3 3 9 2" xfId="11502"/>
    <cellStyle name="Normal 3 30" xfId="1639"/>
    <cellStyle name="Normal 3 31" xfId="1640"/>
    <cellStyle name="Normal 3 32" xfId="1641"/>
    <cellStyle name="Normal 3 33" xfId="1642"/>
    <cellStyle name="Normal 3 34" xfId="1643"/>
    <cellStyle name="Normal 3 35" xfId="1644"/>
    <cellStyle name="Normal 3 35 2" xfId="5595"/>
    <cellStyle name="Normal 3 35 3" xfId="4967"/>
    <cellStyle name="Normal 3 36" xfId="4968"/>
    <cellStyle name="Normal 3 37" xfId="4957"/>
    <cellStyle name="Normal 3 38" xfId="4596"/>
    <cellStyle name="Normal 3 39" xfId="5240"/>
    <cellStyle name="Normal 3 4" xfId="398"/>
    <cellStyle name="Normal 3 4 10" xfId="12433"/>
    <cellStyle name="Normal 3 4 10 2" xfId="12568"/>
    <cellStyle name="Normal 3 4 11" xfId="10286"/>
    <cellStyle name="Normal 3 4 11 2" xfId="9888"/>
    <cellStyle name="Normal 3 4 12" xfId="11495"/>
    <cellStyle name="Normal 3 4 13" xfId="11523"/>
    <cellStyle name="Normal 3 4 14" xfId="10754"/>
    <cellStyle name="Normal 3 4 15" xfId="12402"/>
    <cellStyle name="Normal 3 4 16" xfId="10002"/>
    <cellStyle name="Normal 3 4 17" xfId="12518"/>
    <cellStyle name="Normal 3 4 18" xfId="10845"/>
    <cellStyle name="Normal 3 4 19" xfId="9594"/>
    <cellStyle name="Normal 3 4 2" xfId="399"/>
    <cellStyle name="Normal 3 4 2 10" xfId="10201"/>
    <cellStyle name="Normal 3 4 2 11" xfId="22754"/>
    <cellStyle name="Normal 3 4 2 12" xfId="23680"/>
    <cellStyle name="Normal 3 4 2 13" xfId="10720"/>
    <cellStyle name="Normal 3 4 2 2" xfId="4480"/>
    <cellStyle name="Normal 3 4 2 2 10" xfId="11070"/>
    <cellStyle name="Normal 3 4 2 2 2" xfId="10907"/>
    <cellStyle name="Normal 3 4 2 2 2 2" xfId="12134"/>
    <cellStyle name="Normal 3 4 2 2 3" xfId="10048"/>
    <cellStyle name="Normal 3 4 2 2 3 2" xfId="10016"/>
    <cellStyle name="Normal 3 4 2 2 4" xfId="12748"/>
    <cellStyle name="Normal 3 4 2 2 4 2" xfId="10924"/>
    <cellStyle name="Normal 3 4 2 2 5" xfId="9869"/>
    <cellStyle name="Normal 3 4 2 2 6" xfId="12743"/>
    <cellStyle name="Normal 3 4 2 2 7" xfId="9767"/>
    <cellStyle name="Normal 3 4 2 2 8" xfId="11708"/>
    <cellStyle name="Normal 3 4 2 2 9" xfId="10323"/>
    <cellStyle name="Normal 3 4 2 3" xfId="5594"/>
    <cellStyle name="Normal 3 4 2 3 2" xfId="12576"/>
    <cellStyle name="Normal 3 4 2 3 3" xfId="12552"/>
    <cellStyle name="Normal 3 4 2 4" xfId="4969"/>
    <cellStyle name="Normal 3 4 2 4 2" xfId="12480"/>
    <cellStyle name="Normal 3 4 2 5" xfId="11339"/>
    <cellStyle name="Normal 3 4 2 5 2" xfId="11476"/>
    <cellStyle name="Normal 3 4 2 6" xfId="11038"/>
    <cellStyle name="Normal 3 4 2 6 2" xfId="9719"/>
    <cellStyle name="Normal 3 4 2 7" xfId="11059"/>
    <cellStyle name="Normal 3 4 2 7 2" xfId="9736"/>
    <cellStyle name="Normal 3 4 2 8" xfId="9612"/>
    <cellStyle name="Normal 3 4 2 8 2" xfId="10176"/>
    <cellStyle name="Normal 3 4 2 9" xfId="12694"/>
    <cellStyle name="Normal 3 4 2 9 2" xfId="12727"/>
    <cellStyle name="Normal 3 4 20" xfId="11220"/>
    <cellStyle name="Normal 3 4 21" xfId="9991"/>
    <cellStyle name="Normal 3 4 22" xfId="23679"/>
    <cellStyle name="Normal 3 4 23" xfId="23799"/>
    <cellStyle name="Normal 3 4 3" xfId="400"/>
    <cellStyle name="Normal 3 4 3 10" xfId="22755"/>
    <cellStyle name="Normal 3 4 3 11" xfId="10608"/>
    <cellStyle name="Normal 3 4 3 2" xfId="543"/>
    <cellStyle name="Normal 3 4 3 2 2" xfId="613"/>
    <cellStyle name="Normal 3 4 3 2 2 2" xfId="9967"/>
    <cellStyle name="Normal 3 4 3 2 3" xfId="713"/>
    <cellStyle name="Normal 3 4 3 2 4" xfId="11889"/>
    <cellStyle name="Normal 3 4 3 3" xfId="5593"/>
    <cellStyle name="Normal 3 4 3 3 2" xfId="11392"/>
    <cellStyle name="Normal 3 4 3 4" xfId="1645"/>
    <cellStyle name="Normal 3 4 3 4 2" xfId="11526"/>
    <cellStyle name="Normal 3 4 3 5" xfId="12113"/>
    <cellStyle name="Normal 3 4 3 6" xfId="10979"/>
    <cellStyle name="Normal 3 4 3 7" xfId="11587"/>
    <cellStyle name="Normal 3 4 3 8" xfId="9504"/>
    <cellStyle name="Normal 3 4 3 9" xfId="9593"/>
    <cellStyle name="Normal 3 4 4" xfId="525"/>
    <cellStyle name="Normal 3 4 4 2" xfId="595"/>
    <cellStyle name="Normal 3 4 4 2 2" xfId="11701"/>
    <cellStyle name="Normal 3 4 4 3" xfId="695"/>
    <cellStyle name="Normal 3 4 4 3 2" xfId="23818"/>
    <cellStyle name="Normal 3 4 4 4" xfId="9853"/>
    <cellStyle name="Normal 3 4 5" xfId="2140"/>
    <cellStyle name="Normal 3 4 5 2" xfId="12607"/>
    <cellStyle name="Normal 3 4 5 3" xfId="10195"/>
    <cellStyle name="Normal 3 4 6" xfId="1018"/>
    <cellStyle name="Normal 3 4 6 2" xfId="12658"/>
    <cellStyle name="Normal 3 4 6 3" xfId="11716"/>
    <cellStyle name="Normal 3 4 7" xfId="5714"/>
    <cellStyle name="Normal 3 4 7 2" xfId="9932"/>
    <cellStyle name="Normal 3 4 7 3" xfId="9983"/>
    <cellStyle name="Normal 3 4 8" xfId="981"/>
    <cellStyle name="Normal 3 4 8 2" xfId="10322"/>
    <cellStyle name="Normal 3 4 8 3" xfId="10794"/>
    <cellStyle name="Normal 3 4 9" xfId="11483"/>
    <cellStyle name="Normal 3 4 9 2" xfId="9745"/>
    <cellStyle name="Normal 3 40" xfId="4584"/>
    <cellStyle name="Normal 3 41" xfId="4580"/>
    <cellStyle name="Normal 3 42" xfId="4577"/>
    <cellStyle name="Normal 3 43" xfId="945"/>
    <cellStyle name="Normal 3 44" xfId="5925"/>
    <cellStyle name="Normal 3 5" xfId="504"/>
    <cellStyle name="Normal 3 5 10" xfId="11351"/>
    <cellStyle name="Normal 3 5 10 2" xfId="12554"/>
    <cellStyle name="Normal 3 5 11" xfId="11732"/>
    <cellStyle name="Normal 3 5 11 2" xfId="9445"/>
    <cellStyle name="Normal 3 5 12" xfId="10011"/>
    <cellStyle name="Normal 3 5 13" xfId="9909"/>
    <cellStyle name="Normal 3 5 14" xfId="12415"/>
    <cellStyle name="Normal 3 5 15" xfId="10301"/>
    <cellStyle name="Normal 3 5 16" xfId="12737"/>
    <cellStyle name="Normal 3 5 17" xfId="11626"/>
    <cellStyle name="Normal 3 5 18" xfId="9871"/>
    <cellStyle name="Normal 3 5 19" xfId="11720"/>
    <cellStyle name="Normal 3 5 2" xfId="553"/>
    <cellStyle name="Normal 3 5 2 10" xfId="10325"/>
    <cellStyle name="Normal 3 5 2 11" xfId="23682"/>
    <cellStyle name="Normal 3 5 2 12" xfId="11786"/>
    <cellStyle name="Normal 3 5 2 13" xfId="9854"/>
    <cellStyle name="Normal 3 5 2 2" xfId="4481"/>
    <cellStyle name="Normal 3 5 2 2 2" xfId="9867"/>
    <cellStyle name="Normal 3 5 2 2 2 2" xfId="12378"/>
    <cellStyle name="Normal 3 5 2 2 3" xfId="10727"/>
    <cellStyle name="Normal 3 5 2 2 3 2" xfId="11135"/>
    <cellStyle name="Normal 3 5 2 2 4" xfId="9905"/>
    <cellStyle name="Normal 3 5 2 2 4 2" xfId="12688"/>
    <cellStyle name="Normal 3 5 2 2 5" xfId="11436"/>
    <cellStyle name="Normal 3 5 2 2 6" xfId="11146"/>
    <cellStyle name="Normal 3 5 2 2 7" xfId="11516"/>
    <cellStyle name="Normal 3 5 2 2 8" xfId="9416"/>
    <cellStyle name="Normal 3 5 2 2 9" xfId="12404"/>
    <cellStyle name="Normal 3 5 2 3" xfId="5592"/>
    <cellStyle name="Normal 3 5 2 3 2" xfId="10617"/>
    <cellStyle name="Normal 3 5 2 3 3" xfId="12410"/>
    <cellStyle name="Normal 3 5 2 4" xfId="1647"/>
    <cellStyle name="Normal 3 5 2 4 2" xfId="9896"/>
    <cellStyle name="Normal 3 5 2 4 3" xfId="10401"/>
    <cellStyle name="Normal 3 5 2 5" xfId="10139"/>
    <cellStyle name="Normal 3 5 2 5 2" xfId="11013"/>
    <cellStyle name="Normal 3 5 2 6" xfId="11210"/>
    <cellStyle name="Normal 3 5 2 6 2" xfId="10402"/>
    <cellStyle name="Normal 3 5 2 7" xfId="9630"/>
    <cellStyle name="Normal 3 5 2 7 2" xfId="11676"/>
    <cellStyle name="Normal 3 5 2 8" xfId="11831"/>
    <cellStyle name="Normal 3 5 2 8 2" xfId="11428"/>
    <cellStyle name="Normal 3 5 2 9" xfId="11568"/>
    <cellStyle name="Normal 3 5 2 9 2" xfId="10680"/>
    <cellStyle name="Normal 3 5 20" xfId="22756"/>
    <cellStyle name="Normal 3 5 21" xfId="12102"/>
    <cellStyle name="Normal 3 5 22" xfId="23681"/>
    <cellStyle name="Normal 3 5 23" xfId="9924"/>
    <cellStyle name="Normal 3 5 3" xfId="1648"/>
    <cellStyle name="Normal 3 5 3 10" xfId="9746"/>
    <cellStyle name="Normal 3 5 3 2" xfId="4482"/>
    <cellStyle name="Normal 3 5 3 2 2" xfId="10888"/>
    <cellStyle name="Normal 3 5 3 2 3" xfId="12178"/>
    <cellStyle name="Normal 3 5 3 3" xfId="5591"/>
    <cellStyle name="Normal 3 5 3 3 2" xfId="12792"/>
    <cellStyle name="Normal 3 5 3 3 3" xfId="10789"/>
    <cellStyle name="Normal 3 5 3 4" xfId="12793"/>
    <cellStyle name="Normal 3 5 3 4 2" xfId="12794"/>
    <cellStyle name="Normal 3 5 3 5" xfId="12795"/>
    <cellStyle name="Normal 3 5 3 6" xfId="12796"/>
    <cellStyle name="Normal 3 5 3 7" xfId="12797"/>
    <cellStyle name="Normal 3 5 3 8" xfId="12798"/>
    <cellStyle name="Normal 3 5 3 9" xfId="12799"/>
    <cellStyle name="Normal 3 5 4" xfId="4483"/>
    <cellStyle name="Normal 3 5 4 2" xfId="12801"/>
    <cellStyle name="Normal 3 5 4 3" xfId="12800"/>
    <cellStyle name="Normal 3 5 5" xfId="1646"/>
    <cellStyle name="Normal 3 5 5 2" xfId="12803"/>
    <cellStyle name="Normal 3 5 5 3" xfId="12802"/>
    <cellStyle name="Normal 3 5 6" xfId="989"/>
    <cellStyle name="Normal 3 5 6 2" xfId="12804"/>
    <cellStyle name="Normal 3 5 7" xfId="12805"/>
    <cellStyle name="Normal 3 5 7 2" xfId="12806"/>
    <cellStyle name="Normal 3 5 8" xfId="12807"/>
    <cellStyle name="Normal 3 5 8 2" xfId="12808"/>
    <cellStyle name="Normal 3 5 9" xfId="12809"/>
    <cellStyle name="Normal 3 5 9 2" xfId="12810"/>
    <cellStyle name="Normal 3 6" xfId="501"/>
    <cellStyle name="Normal 3 6 10" xfId="12811"/>
    <cellStyle name="Normal 3 6 10 2" xfId="12812"/>
    <cellStyle name="Normal 3 6 11" xfId="12813"/>
    <cellStyle name="Normal 3 6 11 2" xfId="12814"/>
    <cellStyle name="Normal 3 6 12" xfId="12815"/>
    <cellStyle name="Normal 3 6 13" xfId="12816"/>
    <cellStyle name="Normal 3 6 14" xfId="12817"/>
    <cellStyle name="Normal 3 6 15" xfId="12818"/>
    <cellStyle name="Normal 3 6 16" xfId="12819"/>
    <cellStyle name="Normal 3 6 17" xfId="12820"/>
    <cellStyle name="Normal 3 6 18" xfId="12821"/>
    <cellStyle name="Normal 3 6 19" xfId="12822"/>
    <cellStyle name="Normal 3 6 2" xfId="1649"/>
    <cellStyle name="Normal 3 6 2 10" xfId="12823"/>
    <cellStyle name="Normal 3 6 2 2" xfId="4526"/>
    <cellStyle name="Normal 3 6 2 2 10" xfId="12824"/>
    <cellStyle name="Normal 3 6 2 2 2" xfId="12825"/>
    <cellStyle name="Normal 3 6 2 2 2 2" xfId="12826"/>
    <cellStyle name="Normal 3 6 2 2 3" xfId="12827"/>
    <cellStyle name="Normal 3 6 2 2 3 2" xfId="12828"/>
    <cellStyle name="Normal 3 6 2 2 4" xfId="12829"/>
    <cellStyle name="Normal 3 6 2 2 4 2" xfId="12830"/>
    <cellStyle name="Normal 3 6 2 2 5" xfId="12831"/>
    <cellStyle name="Normal 3 6 2 2 6" xfId="12832"/>
    <cellStyle name="Normal 3 6 2 2 7" xfId="12833"/>
    <cellStyle name="Normal 3 6 2 2 8" xfId="12834"/>
    <cellStyle name="Normal 3 6 2 2 9" xfId="12835"/>
    <cellStyle name="Normal 3 6 2 3" xfId="5756"/>
    <cellStyle name="Normal 3 6 2 3 2" xfId="12837"/>
    <cellStyle name="Normal 3 6 2 3 3" xfId="12836"/>
    <cellStyle name="Normal 3 6 2 4" xfId="4970"/>
    <cellStyle name="Normal 3 6 2 4 2" xfId="12838"/>
    <cellStyle name="Normal 3 6 2 5" xfId="12839"/>
    <cellStyle name="Normal 3 6 2 5 2" xfId="12840"/>
    <cellStyle name="Normal 3 6 2 6" xfId="12841"/>
    <cellStyle name="Normal 3 6 2 6 2" xfId="12842"/>
    <cellStyle name="Normal 3 6 2 7" xfId="12843"/>
    <cellStyle name="Normal 3 6 2 7 2" xfId="12844"/>
    <cellStyle name="Normal 3 6 2 8" xfId="12845"/>
    <cellStyle name="Normal 3 6 2 8 2" xfId="12846"/>
    <cellStyle name="Normal 3 6 2 9" xfId="12847"/>
    <cellStyle name="Normal 3 6 2 9 2" xfId="12848"/>
    <cellStyle name="Normal 3 6 20" xfId="23683"/>
    <cellStyle name="Normal 3 6 3" xfId="4545"/>
    <cellStyle name="Normal 3 6 3 2" xfId="12849"/>
    <cellStyle name="Normal 3 6 3 2 2" xfId="12850"/>
    <cellStyle name="Normal 3 6 3 3" xfId="12851"/>
    <cellStyle name="Normal 3 6 3 3 2" xfId="12852"/>
    <cellStyle name="Normal 3 6 3 4" xfId="12853"/>
    <cellStyle name="Normal 3 6 3 4 2" xfId="12854"/>
    <cellStyle name="Normal 3 6 3 5" xfId="12855"/>
    <cellStyle name="Normal 3 6 3 6" xfId="12856"/>
    <cellStyle name="Normal 3 6 3 7" xfId="12857"/>
    <cellStyle name="Normal 3 6 3 8" xfId="12858"/>
    <cellStyle name="Normal 3 6 3 9" xfId="12859"/>
    <cellStyle name="Normal 3 6 4" xfId="4540"/>
    <cellStyle name="Normal 3 6 4 2" xfId="12861"/>
    <cellStyle name="Normal 3 6 4 3" xfId="12860"/>
    <cellStyle name="Normal 3 6 5" xfId="984"/>
    <cellStyle name="Normal 3 6 5 2" xfId="12863"/>
    <cellStyle name="Normal 3 6 5 3" xfId="12862"/>
    <cellStyle name="Normal 3 6 6" xfId="12864"/>
    <cellStyle name="Normal 3 6 6 2" xfId="12865"/>
    <cellStyle name="Normal 3 6 7" xfId="12866"/>
    <cellStyle name="Normal 3 6 7 2" xfId="12867"/>
    <cellStyle name="Normal 3 6 8" xfId="12868"/>
    <cellStyle name="Normal 3 6 8 2" xfId="12869"/>
    <cellStyle name="Normal 3 6 9" xfId="12870"/>
    <cellStyle name="Normal 3 6 9 2" xfId="12871"/>
    <cellStyle name="Normal 3 7" xfId="667"/>
    <cellStyle name="Normal 3 7 10" xfId="12872"/>
    <cellStyle name="Normal 3 7 10 2" xfId="12873"/>
    <cellStyle name="Normal 3 7 11" xfId="12874"/>
    <cellStyle name="Normal 3 7 11 2" xfId="12875"/>
    <cellStyle name="Normal 3 7 12" xfId="12876"/>
    <cellStyle name="Normal 3 7 13" xfId="12877"/>
    <cellStyle name="Normal 3 7 14" xfId="12878"/>
    <cellStyle name="Normal 3 7 15" xfId="12879"/>
    <cellStyle name="Normal 3 7 16" xfId="12880"/>
    <cellStyle name="Normal 3 7 17" xfId="23684"/>
    <cellStyle name="Normal 3 7 2" xfId="1650"/>
    <cellStyle name="Normal 3 7 2 10" xfId="12881"/>
    <cellStyle name="Normal 3 7 2 2" xfId="4549"/>
    <cellStyle name="Normal 3 7 2 2 10" xfId="12882"/>
    <cellStyle name="Normal 3 7 2 2 2" xfId="12883"/>
    <cellStyle name="Normal 3 7 2 2 2 2" xfId="12884"/>
    <cellStyle name="Normal 3 7 2 2 3" xfId="12885"/>
    <cellStyle name="Normal 3 7 2 2 3 2" xfId="12886"/>
    <cellStyle name="Normal 3 7 2 2 4" xfId="12887"/>
    <cellStyle name="Normal 3 7 2 2 4 2" xfId="12888"/>
    <cellStyle name="Normal 3 7 2 2 5" xfId="12889"/>
    <cellStyle name="Normal 3 7 2 2 6" xfId="12890"/>
    <cellStyle name="Normal 3 7 2 2 7" xfId="12891"/>
    <cellStyle name="Normal 3 7 2 2 8" xfId="12892"/>
    <cellStyle name="Normal 3 7 2 2 9" xfId="12893"/>
    <cellStyle name="Normal 3 7 2 3" xfId="12894"/>
    <cellStyle name="Normal 3 7 2 3 2" xfId="12895"/>
    <cellStyle name="Normal 3 7 2 4" xfId="12896"/>
    <cellStyle name="Normal 3 7 2 4 2" xfId="12897"/>
    <cellStyle name="Normal 3 7 2 5" xfId="12898"/>
    <cellStyle name="Normal 3 7 2 5 2" xfId="12899"/>
    <cellStyle name="Normal 3 7 2 6" xfId="12900"/>
    <cellStyle name="Normal 3 7 2 6 2" xfId="12901"/>
    <cellStyle name="Normal 3 7 2 7" xfId="12902"/>
    <cellStyle name="Normal 3 7 2 7 2" xfId="12903"/>
    <cellStyle name="Normal 3 7 2 8" xfId="12904"/>
    <cellStyle name="Normal 3 7 2 8 2" xfId="12905"/>
    <cellStyle name="Normal 3 7 2 9" xfId="12906"/>
    <cellStyle name="Normal 3 7 2 9 2" xfId="12907"/>
    <cellStyle name="Normal 3 7 3" xfId="12908"/>
    <cellStyle name="Normal 3 7 3 2" xfId="12909"/>
    <cellStyle name="Normal 3 7 3 2 2" xfId="12910"/>
    <cellStyle name="Normal 3 7 3 3" xfId="12911"/>
    <cellStyle name="Normal 3 7 3 3 2" xfId="12912"/>
    <cellStyle name="Normal 3 7 3 4" xfId="12913"/>
    <cellStyle name="Normal 3 7 3 4 2" xfId="12914"/>
    <cellStyle name="Normal 3 7 3 5" xfId="12915"/>
    <cellStyle name="Normal 3 7 3 6" xfId="12916"/>
    <cellStyle name="Normal 3 7 3 7" xfId="12917"/>
    <cellStyle name="Normal 3 7 3 8" xfId="12918"/>
    <cellStyle name="Normal 3 7 3 9" xfId="12919"/>
    <cellStyle name="Normal 3 7 4" xfId="12920"/>
    <cellStyle name="Normal 3 7 4 2" xfId="12921"/>
    <cellStyle name="Normal 3 7 5" xfId="12922"/>
    <cellStyle name="Normal 3 7 5 2" xfId="12923"/>
    <cellStyle name="Normal 3 7 6" xfId="12924"/>
    <cellStyle name="Normal 3 7 6 2" xfId="12925"/>
    <cellStyle name="Normal 3 7 7" xfId="12926"/>
    <cellStyle name="Normal 3 7 7 2" xfId="12927"/>
    <cellStyle name="Normal 3 7 8" xfId="12928"/>
    <cellStyle name="Normal 3 7 8 2" xfId="12929"/>
    <cellStyle name="Normal 3 7 9" xfId="12930"/>
    <cellStyle name="Normal 3 7 9 2" xfId="12931"/>
    <cellStyle name="Normal 3 8" xfId="919"/>
    <cellStyle name="Normal 3 8 10" xfId="12932"/>
    <cellStyle name="Normal 3 8 10 2" xfId="12933"/>
    <cellStyle name="Normal 3 8 11" xfId="12934"/>
    <cellStyle name="Normal 3 8 11 2" xfId="12935"/>
    <cellStyle name="Normal 3 8 12" xfId="12936"/>
    <cellStyle name="Normal 3 8 13" xfId="12937"/>
    <cellStyle name="Normal 3 8 14" xfId="12938"/>
    <cellStyle name="Normal 3 8 15" xfId="12939"/>
    <cellStyle name="Normal 3 8 2" xfId="4971"/>
    <cellStyle name="Normal 3 8 2 10" xfId="12940"/>
    <cellStyle name="Normal 3 8 2 2" xfId="12941"/>
    <cellStyle name="Normal 3 8 2 2 2" xfId="12942"/>
    <cellStyle name="Normal 3 8 2 2 2 2" xfId="12943"/>
    <cellStyle name="Normal 3 8 2 2 3" xfId="12944"/>
    <cellStyle name="Normal 3 8 2 2 4" xfId="12945"/>
    <cellStyle name="Normal 3 8 2 2 5" xfId="12946"/>
    <cellStyle name="Normal 3 8 2 2 6" xfId="12947"/>
    <cellStyle name="Normal 3 8 2 2 7" xfId="12948"/>
    <cellStyle name="Normal 3 8 2 2 8" xfId="12949"/>
    <cellStyle name="Normal 3 8 2 2 9" xfId="12950"/>
    <cellStyle name="Normal 3 8 2 3" xfId="12951"/>
    <cellStyle name="Normal 3 8 2 3 2" xfId="12952"/>
    <cellStyle name="Normal 3 8 2 4" xfId="12953"/>
    <cellStyle name="Normal 3 8 2 4 2" xfId="12954"/>
    <cellStyle name="Normal 3 8 2 5" xfId="12955"/>
    <cellStyle name="Normal 3 8 2 6" xfId="12956"/>
    <cellStyle name="Normal 3 8 2 7" xfId="12957"/>
    <cellStyle name="Normal 3 8 2 8" xfId="12958"/>
    <cellStyle name="Normal 3 8 2 9" xfId="12959"/>
    <cellStyle name="Normal 3 8 3" xfId="1651"/>
    <cellStyle name="Normal 3 8 3 10" xfId="12960"/>
    <cellStyle name="Normal 3 8 3 2" xfId="12961"/>
    <cellStyle name="Normal 3 8 3 2 2" xfId="12962"/>
    <cellStyle name="Normal 3 8 3 3" xfId="12963"/>
    <cellStyle name="Normal 3 8 3 3 2" xfId="12964"/>
    <cellStyle name="Normal 3 8 3 4" xfId="12965"/>
    <cellStyle name="Normal 3 8 3 4 2" xfId="12966"/>
    <cellStyle name="Normal 3 8 3 5" xfId="12967"/>
    <cellStyle name="Normal 3 8 3 6" xfId="12968"/>
    <cellStyle name="Normal 3 8 3 7" xfId="12969"/>
    <cellStyle name="Normal 3 8 3 8" xfId="12970"/>
    <cellStyle name="Normal 3 8 3 9" xfId="12971"/>
    <cellStyle name="Normal 3 8 4" xfId="12972"/>
    <cellStyle name="Normal 3 8 4 2" xfId="12973"/>
    <cellStyle name="Normal 3 8 5" xfId="12974"/>
    <cellStyle name="Normal 3 8 5 2" xfId="12975"/>
    <cellStyle name="Normal 3 8 6" xfId="12976"/>
    <cellStyle name="Normal 3 8 6 2" xfId="12977"/>
    <cellStyle name="Normal 3 8 7" xfId="12978"/>
    <cellStyle name="Normal 3 8 7 2" xfId="12979"/>
    <cellStyle name="Normal 3 8 8" xfId="12980"/>
    <cellStyle name="Normal 3 8 8 2" xfId="12981"/>
    <cellStyle name="Normal 3 8 9" xfId="12982"/>
    <cellStyle name="Normal 3 8 9 2" xfId="12983"/>
    <cellStyle name="Normal 3 9" xfId="1652"/>
    <cellStyle name="Normal 3 9 10" xfId="12984"/>
    <cellStyle name="Normal 3 9 11" xfId="12985"/>
    <cellStyle name="Normal 3 9 2" xfId="2044"/>
    <cellStyle name="Normal 3 9 2 10" xfId="12986"/>
    <cellStyle name="Normal 3 9 2 2" xfId="5791"/>
    <cellStyle name="Normal 3 9 2 2 10" xfId="12987"/>
    <cellStyle name="Normal 3 9 2 2 2" xfId="12988"/>
    <cellStyle name="Normal 3 9 2 2 2 2" xfId="12989"/>
    <cellStyle name="Normal 3 9 2 2 3" xfId="12990"/>
    <cellStyle name="Normal 3 9 2 2 4" xfId="12991"/>
    <cellStyle name="Normal 3 9 2 2 5" xfId="12992"/>
    <cellStyle name="Normal 3 9 2 2 6" xfId="12993"/>
    <cellStyle name="Normal 3 9 2 2 7" xfId="12994"/>
    <cellStyle name="Normal 3 9 2 2 8" xfId="12995"/>
    <cellStyle name="Normal 3 9 2 2 9" xfId="12996"/>
    <cellStyle name="Normal 3 9 2 3" xfId="4972"/>
    <cellStyle name="Normal 3 9 2 3 2" xfId="12997"/>
    <cellStyle name="Normal 3 9 2 4" xfId="12998"/>
    <cellStyle name="Normal 3 9 2 4 2" xfId="12999"/>
    <cellStyle name="Normal 3 9 2 5" xfId="13000"/>
    <cellStyle name="Normal 3 9 2 6" xfId="13001"/>
    <cellStyle name="Normal 3 9 2 7" xfId="13002"/>
    <cellStyle name="Normal 3 9 2 8" xfId="13003"/>
    <cellStyle name="Normal 3 9 2 9" xfId="13004"/>
    <cellStyle name="Normal 3 9 3" xfId="13005"/>
    <cellStyle name="Normal 3 9 3 2" xfId="13006"/>
    <cellStyle name="Normal 3 9 3 2 2" xfId="13007"/>
    <cellStyle name="Normal 3 9 3 3" xfId="13008"/>
    <cellStyle name="Normal 3 9 3 3 2" xfId="13009"/>
    <cellStyle name="Normal 3 9 3 4" xfId="13010"/>
    <cellStyle name="Normal 3 9 3 4 2" xfId="13011"/>
    <cellStyle name="Normal 3 9 3 5" xfId="13012"/>
    <cellStyle name="Normal 3 9 3 6" xfId="13013"/>
    <cellStyle name="Normal 3 9 3 7" xfId="13014"/>
    <cellStyle name="Normal 3 9 3 8" xfId="13015"/>
    <cellStyle name="Normal 3 9 3 9" xfId="13016"/>
    <cellStyle name="Normal 3 9 4" xfId="13017"/>
    <cellStyle name="Normal 3 9 4 2" xfId="13018"/>
    <cellStyle name="Normal 3 9 5" xfId="13019"/>
    <cellStyle name="Normal 3 9 5 2" xfId="13020"/>
    <cellStyle name="Normal 3 9 6" xfId="13021"/>
    <cellStyle name="Normal 3 9 6 2" xfId="13022"/>
    <cellStyle name="Normal 3 9 7" xfId="13023"/>
    <cellStyle name="Normal 3 9 7 2" xfId="13024"/>
    <cellStyle name="Normal 3 9 8" xfId="13025"/>
    <cellStyle name="Normal 3 9 8 2" xfId="13026"/>
    <cellStyle name="Normal 3 9 9" xfId="13027"/>
    <cellStyle name="Normal 3 9 9 2" xfId="13028"/>
    <cellStyle name="Normal 30" xfId="572"/>
    <cellStyle name="Normal 30 10" xfId="4973"/>
    <cellStyle name="Normal 30 11" xfId="4974"/>
    <cellStyle name="Normal 30 12" xfId="4975"/>
    <cellStyle name="Normal 30 13" xfId="4976"/>
    <cellStyle name="Normal 30 14" xfId="4977"/>
    <cellStyle name="Normal 30 15" xfId="4232"/>
    <cellStyle name="Normal 30 2" xfId="1653"/>
    <cellStyle name="Normal 30 2 2" xfId="5590"/>
    <cellStyle name="Normal 30 2 2 2" xfId="22757"/>
    <cellStyle name="Normal 30 2 3" xfId="4978"/>
    <cellStyle name="Normal 30 3" xfId="1654"/>
    <cellStyle name="Normal 30 3 2" xfId="1655"/>
    <cellStyle name="Normal 30 3 2 2" xfId="23768"/>
    <cellStyle name="Normal 30 3 3" xfId="5589"/>
    <cellStyle name="Normal 30 3 4" xfId="9855"/>
    <cellStyle name="Normal 30 4" xfId="1656"/>
    <cellStyle name="Normal 30 4 2" xfId="1657"/>
    <cellStyle name="Normal 30 4 3" xfId="5588"/>
    <cellStyle name="Normal 30 4 4" xfId="4979"/>
    <cellStyle name="Normal 30 5" xfId="4980"/>
    <cellStyle name="Normal 30 6" xfId="4981"/>
    <cellStyle name="Normal 30 7" xfId="4982"/>
    <cellStyle name="Normal 30 8" xfId="4983"/>
    <cellStyle name="Normal 30 9" xfId="4984"/>
    <cellStyle name="Normal 31" xfId="573"/>
    <cellStyle name="Normal 31 10" xfId="4985"/>
    <cellStyle name="Normal 31 11" xfId="4986"/>
    <cellStyle name="Normal 31 12" xfId="4987"/>
    <cellStyle name="Normal 31 13" xfId="4988"/>
    <cellStyle name="Normal 31 14" xfId="4989"/>
    <cellStyle name="Normal 31 15" xfId="5913"/>
    <cellStyle name="Normal 31 16" xfId="5248"/>
    <cellStyle name="Normal 31 17" xfId="13029"/>
    <cellStyle name="Normal 31 2" xfId="1658"/>
    <cellStyle name="Normal 31 2 2" xfId="1659"/>
    <cellStyle name="Normal 31 3" xfId="4990"/>
    <cellStyle name="Normal 31 3 2" xfId="22758"/>
    <cellStyle name="Normal 31 4" xfId="4991"/>
    <cellStyle name="Normal 31 5" xfId="4992"/>
    <cellStyle name="Normal 31 6" xfId="4993"/>
    <cellStyle name="Normal 31 7" xfId="4994"/>
    <cellStyle name="Normal 31 8" xfId="4995"/>
    <cellStyle name="Normal 31 9" xfId="4996"/>
    <cellStyle name="Normal 32" xfId="574"/>
    <cellStyle name="Normal 32 2" xfId="1660"/>
    <cellStyle name="Normal 32 2 2" xfId="22760"/>
    <cellStyle name="Normal 32 2 3" xfId="13031"/>
    <cellStyle name="Normal 32 3" xfId="1661"/>
    <cellStyle name="Normal 32 3 2" xfId="22761"/>
    <cellStyle name="Normal 32 4" xfId="5914"/>
    <cellStyle name="Normal 32 4 2" xfId="22762"/>
    <cellStyle name="Normal 32 5" xfId="5238"/>
    <cellStyle name="Normal 32 5 2" xfId="22759"/>
    <cellStyle name="Normal 32 6" xfId="13030"/>
    <cellStyle name="Normal 33" xfId="775"/>
    <cellStyle name="Normal 33 2" xfId="1662"/>
    <cellStyle name="Normal 33 2 2" xfId="13033"/>
    <cellStyle name="Normal 33 3" xfId="1663"/>
    <cellStyle name="Normal 33 3 2" xfId="1664"/>
    <cellStyle name="Normal 33 3 3" xfId="22763"/>
    <cellStyle name="Normal 33 4" xfId="1665"/>
    <cellStyle name="Normal 33 5" xfId="5915"/>
    <cellStyle name="Normal 33 6" xfId="4587"/>
    <cellStyle name="Normal 33 7" xfId="4565"/>
    <cellStyle name="Normal 33 8" xfId="13032"/>
    <cellStyle name="Normal 34" xfId="733"/>
    <cellStyle name="Normal 34 10" xfId="4997"/>
    <cellStyle name="Normal 34 11" xfId="4998"/>
    <cellStyle name="Normal 34 12" xfId="4999"/>
    <cellStyle name="Normal 34 13" xfId="5000"/>
    <cellStyle name="Normal 34 14" xfId="5001"/>
    <cellStyle name="Normal 34 15" xfId="13034"/>
    <cellStyle name="Normal 34 2" xfId="1666"/>
    <cellStyle name="Normal 34 2 2" xfId="5587"/>
    <cellStyle name="Normal 34 2 3" xfId="5002"/>
    <cellStyle name="Normal 34 2 4" xfId="22764"/>
    <cellStyle name="Normal 34 3" xfId="1667"/>
    <cellStyle name="Normal 34 3 2" xfId="5586"/>
    <cellStyle name="Normal 34 3 3" xfId="5003"/>
    <cellStyle name="Normal 34 4" xfId="5004"/>
    <cellStyle name="Normal 34 5" xfId="5005"/>
    <cellStyle name="Normal 34 6" xfId="5006"/>
    <cellStyle name="Normal 34 7" xfId="5007"/>
    <cellStyle name="Normal 34 8" xfId="5008"/>
    <cellStyle name="Normal 34 9" xfId="5009"/>
    <cellStyle name="Normal 35" xfId="13035"/>
    <cellStyle name="Normal 35 10" xfId="5010"/>
    <cellStyle name="Normal 35 11" xfId="5011"/>
    <cellStyle name="Normal 35 12" xfId="5012"/>
    <cellStyle name="Normal 35 13" xfId="5013"/>
    <cellStyle name="Normal 35 14" xfId="5014"/>
    <cellStyle name="Normal 35 2" xfId="1668"/>
    <cellStyle name="Normal 35 2 2" xfId="5585"/>
    <cellStyle name="Normal 35 2 3" xfId="5015"/>
    <cellStyle name="Normal 35 3" xfId="5016"/>
    <cellStyle name="Normal 35 4" xfId="5017"/>
    <cellStyle name="Normal 35 5" xfId="5018"/>
    <cellStyle name="Normal 35 6" xfId="5019"/>
    <cellStyle name="Normal 35 7" xfId="5020"/>
    <cellStyle name="Normal 35 8" xfId="5021"/>
    <cellStyle name="Normal 35 9" xfId="5022"/>
    <cellStyle name="Normal 36" xfId="951"/>
    <cellStyle name="Normal 36 10" xfId="5023"/>
    <cellStyle name="Normal 36 11" xfId="5024"/>
    <cellStyle name="Normal 36 12" xfId="5025"/>
    <cellStyle name="Normal 36 13" xfId="5026"/>
    <cellStyle name="Normal 36 14" xfId="5027"/>
    <cellStyle name="Normal 36 2" xfId="952"/>
    <cellStyle name="Normal 36 2 2" xfId="1669"/>
    <cellStyle name="Normal 36 2 3" xfId="5762"/>
    <cellStyle name="Normal 36 2 4" xfId="5028"/>
    <cellStyle name="Normal 36 3" xfId="5029"/>
    <cellStyle name="Normal 36 4" xfId="5030"/>
    <cellStyle name="Normal 36 5" xfId="5031"/>
    <cellStyle name="Normal 36 6" xfId="5032"/>
    <cellStyle name="Normal 36 7" xfId="5033"/>
    <cellStyle name="Normal 36 8" xfId="5034"/>
    <cellStyle name="Normal 36 9" xfId="5035"/>
    <cellStyle name="Normal 37" xfId="13036"/>
    <cellStyle name="Normal 37 10" xfId="5036"/>
    <cellStyle name="Normal 37 11" xfId="5037"/>
    <cellStyle name="Normal 37 12" xfId="5038"/>
    <cellStyle name="Normal 37 13" xfId="5039"/>
    <cellStyle name="Normal 37 14" xfId="5040"/>
    <cellStyle name="Normal 37 2" xfId="1670"/>
    <cellStyle name="Normal 37 2 2" xfId="5041"/>
    <cellStyle name="Normal 37 3" xfId="5042"/>
    <cellStyle name="Normal 37 4" xfId="5043"/>
    <cellStyle name="Normal 37 5" xfId="5044"/>
    <cellStyle name="Normal 37 6" xfId="5045"/>
    <cellStyle name="Normal 37 7" xfId="5046"/>
    <cellStyle name="Normal 37 8" xfId="5047"/>
    <cellStyle name="Normal 37 9" xfId="5048"/>
    <cellStyle name="Normal 38" xfId="13037"/>
    <cellStyle name="Normal 38 2" xfId="1671"/>
    <cellStyle name="Normal 39" xfId="13038"/>
    <cellStyle name="Normal 39 10" xfId="5049"/>
    <cellStyle name="Normal 39 11" xfId="5050"/>
    <cellStyle name="Normal 39 12" xfId="5051"/>
    <cellStyle name="Normal 39 13" xfId="5052"/>
    <cellStyle name="Normal 39 2" xfId="1672"/>
    <cellStyle name="Normal 39 2 2" xfId="5584"/>
    <cellStyle name="Normal 39 2 3" xfId="5053"/>
    <cellStyle name="Normal 39 3" xfId="1673"/>
    <cellStyle name="Normal 39 3 2" xfId="5583"/>
    <cellStyle name="Normal 39 3 3" xfId="5054"/>
    <cellStyle name="Normal 39 4" xfId="5055"/>
    <cellStyle name="Normal 39 5" xfId="5056"/>
    <cellStyle name="Normal 39 6" xfId="5057"/>
    <cellStyle name="Normal 39 7" xfId="5058"/>
    <cellStyle name="Normal 39 8" xfId="5059"/>
    <cellStyle name="Normal 39 9" xfId="5060"/>
    <cellStyle name="Normal 4" xfId="401"/>
    <cellStyle name="Normal 4 10" xfId="1674"/>
    <cellStyle name="Normal 4 10 10" xfId="13040"/>
    <cellStyle name="Normal 4 10 10 2" xfId="13041"/>
    <cellStyle name="Normal 4 10 11" xfId="13042"/>
    <cellStyle name="Normal 4 10 11 2" xfId="13043"/>
    <cellStyle name="Normal 4 10 12" xfId="13044"/>
    <cellStyle name="Normal 4 10 13" xfId="13045"/>
    <cellStyle name="Normal 4 10 14" xfId="13046"/>
    <cellStyle name="Normal 4 10 15" xfId="13047"/>
    <cellStyle name="Normal 4 10 16" xfId="13048"/>
    <cellStyle name="Normal 4 10 17" xfId="13049"/>
    <cellStyle name="Normal 4 10 18" xfId="13050"/>
    <cellStyle name="Normal 4 10 19" xfId="13051"/>
    <cellStyle name="Normal 4 10 2" xfId="13052"/>
    <cellStyle name="Normal 4 10 2 10" xfId="13053"/>
    <cellStyle name="Normal 4 10 2 2" xfId="13054"/>
    <cellStyle name="Normal 4 10 2 2 2" xfId="13055"/>
    <cellStyle name="Normal 4 10 2 2 2 2" xfId="13056"/>
    <cellStyle name="Normal 4 10 2 2 3" xfId="13057"/>
    <cellStyle name="Normal 4 10 2 2 3 2" xfId="13058"/>
    <cellStyle name="Normal 4 10 2 2 4" xfId="13059"/>
    <cellStyle name="Normal 4 10 2 2 4 2" xfId="13060"/>
    <cellStyle name="Normal 4 10 2 2 5" xfId="13061"/>
    <cellStyle name="Normal 4 10 2 2 6" xfId="13062"/>
    <cellStyle name="Normal 4 10 2 2 7" xfId="13063"/>
    <cellStyle name="Normal 4 10 2 2 8" xfId="13064"/>
    <cellStyle name="Normal 4 10 2 2 9" xfId="13065"/>
    <cellStyle name="Normal 4 10 2 3" xfId="13066"/>
    <cellStyle name="Normal 4 10 2 3 2" xfId="13067"/>
    <cellStyle name="Normal 4 10 2 4" xfId="13068"/>
    <cellStyle name="Normal 4 10 2 4 2" xfId="13069"/>
    <cellStyle name="Normal 4 10 2 5" xfId="13070"/>
    <cellStyle name="Normal 4 10 2 5 2" xfId="13071"/>
    <cellStyle name="Normal 4 10 2 6" xfId="13072"/>
    <cellStyle name="Normal 4 10 2 6 2" xfId="13073"/>
    <cellStyle name="Normal 4 10 2 7" xfId="13074"/>
    <cellStyle name="Normal 4 10 2 7 2" xfId="13075"/>
    <cellStyle name="Normal 4 10 2 8" xfId="13076"/>
    <cellStyle name="Normal 4 10 2 8 2" xfId="13077"/>
    <cellStyle name="Normal 4 10 2 9" xfId="13078"/>
    <cellStyle name="Normal 4 10 2 9 2" xfId="13079"/>
    <cellStyle name="Normal 4 10 20" xfId="13039"/>
    <cellStyle name="Normal 4 10 3" xfId="13080"/>
    <cellStyle name="Normal 4 10 3 2" xfId="13081"/>
    <cellStyle name="Normal 4 10 3 2 2" xfId="13082"/>
    <cellStyle name="Normal 4 10 3 3" xfId="13083"/>
    <cellStyle name="Normal 4 10 3 3 2" xfId="13084"/>
    <cellStyle name="Normal 4 10 3 4" xfId="13085"/>
    <cellStyle name="Normal 4 10 3 4 2" xfId="13086"/>
    <cellStyle name="Normal 4 10 3 5" xfId="13087"/>
    <cellStyle name="Normal 4 10 3 6" xfId="13088"/>
    <cellStyle name="Normal 4 10 3 7" xfId="13089"/>
    <cellStyle name="Normal 4 10 3 8" xfId="13090"/>
    <cellStyle name="Normal 4 10 3 9" xfId="13091"/>
    <cellStyle name="Normal 4 10 4" xfId="13092"/>
    <cellStyle name="Normal 4 10 4 2" xfId="13093"/>
    <cellStyle name="Normal 4 10 5" xfId="13094"/>
    <cellStyle name="Normal 4 10 5 2" xfId="13095"/>
    <cellStyle name="Normal 4 10 6" xfId="13096"/>
    <cellStyle name="Normal 4 10 6 2" xfId="13097"/>
    <cellStyle name="Normal 4 10 7" xfId="13098"/>
    <cellStyle name="Normal 4 10 7 2" xfId="13099"/>
    <cellStyle name="Normal 4 10 8" xfId="13100"/>
    <cellStyle name="Normal 4 10 8 2" xfId="13101"/>
    <cellStyle name="Normal 4 10 9" xfId="13102"/>
    <cellStyle name="Normal 4 10 9 2" xfId="13103"/>
    <cellStyle name="Normal 4 11" xfId="1675"/>
    <cellStyle name="Normal 4 11 10" xfId="13105"/>
    <cellStyle name="Normal 4 11 10 2" xfId="13106"/>
    <cellStyle name="Normal 4 11 11" xfId="13107"/>
    <cellStyle name="Normal 4 11 11 2" xfId="13108"/>
    <cellStyle name="Normal 4 11 12" xfId="13109"/>
    <cellStyle name="Normal 4 11 13" xfId="13110"/>
    <cellStyle name="Normal 4 11 14" xfId="13111"/>
    <cellStyle name="Normal 4 11 15" xfId="13112"/>
    <cellStyle name="Normal 4 11 16" xfId="13113"/>
    <cellStyle name="Normal 4 11 17" xfId="13114"/>
    <cellStyle name="Normal 4 11 18" xfId="13115"/>
    <cellStyle name="Normal 4 11 19" xfId="13104"/>
    <cellStyle name="Normal 4 11 2" xfId="13116"/>
    <cellStyle name="Normal 4 11 2 10" xfId="13117"/>
    <cellStyle name="Normal 4 11 2 2" xfId="13118"/>
    <cellStyle name="Normal 4 11 2 2 2" xfId="13119"/>
    <cellStyle name="Normal 4 11 2 2 2 2" xfId="13120"/>
    <cellStyle name="Normal 4 11 2 2 3" xfId="13121"/>
    <cellStyle name="Normal 4 11 2 2 4" xfId="13122"/>
    <cellStyle name="Normal 4 11 2 2 5" xfId="13123"/>
    <cellStyle name="Normal 4 11 2 2 6" xfId="13124"/>
    <cellStyle name="Normal 4 11 2 2 7" xfId="13125"/>
    <cellStyle name="Normal 4 11 2 2 8" xfId="13126"/>
    <cellStyle name="Normal 4 11 2 2 9" xfId="13127"/>
    <cellStyle name="Normal 4 11 2 3" xfId="13128"/>
    <cellStyle name="Normal 4 11 2 3 2" xfId="13129"/>
    <cellStyle name="Normal 4 11 2 4" xfId="13130"/>
    <cellStyle name="Normal 4 11 2 4 2" xfId="13131"/>
    <cellStyle name="Normal 4 11 2 5" xfId="13132"/>
    <cellStyle name="Normal 4 11 2 6" xfId="13133"/>
    <cellStyle name="Normal 4 11 2 7" xfId="13134"/>
    <cellStyle name="Normal 4 11 2 8" xfId="13135"/>
    <cellStyle name="Normal 4 11 2 9" xfId="13136"/>
    <cellStyle name="Normal 4 11 3" xfId="13137"/>
    <cellStyle name="Normal 4 11 3 2" xfId="13138"/>
    <cellStyle name="Normal 4 11 3 2 2" xfId="13139"/>
    <cellStyle name="Normal 4 11 3 3" xfId="13140"/>
    <cellStyle name="Normal 4 11 3 3 2" xfId="13141"/>
    <cellStyle name="Normal 4 11 3 4" xfId="13142"/>
    <cellStyle name="Normal 4 11 3 4 2" xfId="13143"/>
    <cellStyle name="Normal 4 11 3 5" xfId="13144"/>
    <cellStyle name="Normal 4 11 3 6" xfId="13145"/>
    <cellStyle name="Normal 4 11 3 7" xfId="13146"/>
    <cellStyle name="Normal 4 11 3 8" xfId="13147"/>
    <cellStyle name="Normal 4 11 3 9" xfId="13148"/>
    <cellStyle name="Normal 4 11 4" xfId="13149"/>
    <cellStyle name="Normal 4 11 4 2" xfId="13150"/>
    <cellStyle name="Normal 4 11 5" xfId="13151"/>
    <cellStyle name="Normal 4 11 5 2" xfId="13152"/>
    <cellStyle name="Normal 4 11 6" xfId="13153"/>
    <cellStyle name="Normal 4 11 6 2" xfId="13154"/>
    <cellStyle name="Normal 4 11 7" xfId="13155"/>
    <cellStyle name="Normal 4 11 7 2" xfId="13156"/>
    <cellStyle name="Normal 4 11 8" xfId="13157"/>
    <cellStyle name="Normal 4 11 8 2" xfId="13158"/>
    <cellStyle name="Normal 4 11 9" xfId="13159"/>
    <cellStyle name="Normal 4 11 9 2" xfId="13160"/>
    <cellStyle name="Normal 4 12" xfId="1676"/>
    <cellStyle name="Normal 4 12 10" xfId="13162"/>
    <cellStyle name="Normal 4 12 10 2" xfId="13163"/>
    <cellStyle name="Normal 4 12 11" xfId="13164"/>
    <cellStyle name="Normal 4 12 11 2" xfId="13165"/>
    <cellStyle name="Normal 4 12 12" xfId="13166"/>
    <cellStyle name="Normal 4 12 13" xfId="13167"/>
    <cellStyle name="Normal 4 12 14" xfId="13168"/>
    <cellStyle name="Normal 4 12 15" xfId="13161"/>
    <cellStyle name="Normal 4 12 2" xfId="13169"/>
    <cellStyle name="Normal 4 12 2 10" xfId="13170"/>
    <cellStyle name="Normal 4 12 2 2" xfId="13171"/>
    <cellStyle name="Normal 4 12 2 2 2" xfId="13172"/>
    <cellStyle name="Normal 4 12 2 2 2 2" xfId="13173"/>
    <cellStyle name="Normal 4 12 2 2 3" xfId="13174"/>
    <cellStyle name="Normal 4 12 2 2 4" xfId="13175"/>
    <cellStyle name="Normal 4 12 2 2 5" xfId="13176"/>
    <cellStyle name="Normal 4 12 2 2 6" xfId="13177"/>
    <cellStyle name="Normal 4 12 2 2 7" xfId="13178"/>
    <cellStyle name="Normal 4 12 2 2 8" xfId="13179"/>
    <cellStyle name="Normal 4 12 2 2 9" xfId="13180"/>
    <cellStyle name="Normal 4 12 2 3" xfId="13181"/>
    <cellStyle name="Normal 4 12 2 3 2" xfId="13182"/>
    <cellStyle name="Normal 4 12 2 4" xfId="13183"/>
    <cellStyle name="Normal 4 12 2 4 2" xfId="13184"/>
    <cellStyle name="Normal 4 12 2 5" xfId="13185"/>
    <cellStyle name="Normal 4 12 2 6" xfId="13186"/>
    <cellStyle name="Normal 4 12 2 7" xfId="13187"/>
    <cellStyle name="Normal 4 12 2 8" xfId="13188"/>
    <cellStyle name="Normal 4 12 2 9" xfId="13189"/>
    <cellStyle name="Normal 4 12 3" xfId="13190"/>
    <cellStyle name="Normal 4 12 3 2" xfId="13191"/>
    <cellStyle name="Normal 4 12 3 2 2" xfId="13192"/>
    <cellStyle name="Normal 4 12 3 3" xfId="13193"/>
    <cellStyle name="Normal 4 12 3 3 2" xfId="13194"/>
    <cellStyle name="Normal 4 12 3 4" xfId="13195"/>
    <cellStyle name="Normal 4 12 3 4 2" xfId="13196"/>
    <cellStyle name="Normal 4 12 3 5" xfId="13197"/>
    <cellStyle name="Normal 4 12 3 6" xfId="13198"/>
    <cellStyle name="Normal 4 12 3 7" xfId="13199"/>
    <cellStyle name="Normal 4 12 3 8" xfId="13200"/>
    <cellStyle name="Normal 4 12 3 9" xfId="13201"/>
    <cellStyle name="Normal 4 12 4" xfId="13202"/>
    <cellStyle name="Normal 4 12 4 2" xfId="13203"/>
    <cellStyle name="Normal 4 12 5" xfId="13204"/>
    <cellStyle name="Normal 4 12 5 2" xfId="13205"/>
    <cellStyle name="Normal 4 12 6" xfId="13206"/>
    <cellStyle name="Normal 4 12 6 2" xfId="13207"/>
    <cellStyle name="Normal 4 12 7" xfId="13208"/>
    <cellStyle name="Normal 4 12 7 2" xfId="13209"/>
    <cellStyle name="Normal 4 12 8" xfId="13210"/>
    <cellStyle name="Normal 4 12 8 2" xfId="13211"/>
    <cellStyle name="Normal 4 12 9" xfId="13212"/>
    <cellStyle name="Normal 4 12 9 2" xfId="13213"/>
    <cellStyle name="Normal 4 13" xfId="1677"/>
    <cellStyle name="Normal 4 13 10" xfId="13215"/>
    <cellStyle name="Normal 4 13 10 2" xfId="13216"/>
    <cellStyle name="Normal 4 13 11" xfId="13217"/>
    <cellStyle name="Normal 4 13 12" xfId="13218"/>
    <cellStyle name="Normal 4 13 13" xfId="13219"/>
    <cellStyle name="Normal 4 13 14" xfId="13220"/>
    <cellStyle name="Normal 4 13 15" xfId="13214"/>
    <cellStyle name="Normal 4 13 2" xfId="13221"/>
    <cellStyle name="Normal 4 13 2 2" xfId="13222"/>
    <cellStyle name="Normal 4 13 2 2 2" xfId="13223"/>
    <cellStyle name="Normal 4 13 2 3" xfId="13224"/>
    <cellStyle name="Normal 4 13 2 3 2" xfId="13225"/>
    <cellStyle name="Normal 4 13 2 4" xfId="13226"/>
    <cellStyle name="Normal 4 13 2 4 2" xfId="13227"/>
    <cellStyle name="Normal 4 13 2 5" xfId="13228"/>
    <cellStyle name="Normal 4 13 2 6" xfId="13229"/>
    <cellStyle name="Normal 4 13 2 7" xfId="13230"/>
    <cellStyle name="Normal 4 13 2 8" xfId="13231"/>
    <cellStyle name="Normal 4 13 2 9" xfId="13232"/>
    <cellStyle name="Normal 4 13 3" xfId="13233"/>
    <cellStyle name="Normal 4 13 3 2" xfId="13234"/>
    <cellStyle name="Normal 4 13 4" xfId="13235"/>
    <cellStyle name="Normal 4 13 4 2" xfId="13236"/>
    <cellStyle name="Normal 4 13 5" xfId="13237"/>
    <cellStyle name="Normal 4 13 5 2" xfId="13238"/>
    <cellStyle name="Normal 4 13 6" xfId="13239"/>
    <cellStyle name="Normal 4 13 6 2" xfId="13240"/>
    <cellStyle name="Normal 4 13 7" xfId="13241"/>
    <cellStyle name="Normal 4 13 7 2" xfId="13242"/>
    <cellStyle name="Normal 4 13 8" xfId="13243"/>
    <cellStyle name="Normal 4 13 8 2" xfId="13244"/>
    <cellStyle name="Normal 4 13 9" xfId="13245"/>
    <cellStyle name="Normal 4 13 9 2" xfId="13246"/>
    <cellStyle name="Normal 4 14" xfId="1678"/>
    <cellStyle name="Normal 4 14 10" xfId="13248"/>
    <cellStyle name="Normal 4 14 11" xfId="13247"/>
    <cellStyle name="Normal 4 14 2" xfId="13249"/>
    <cellStyle name="Normal 4 14 2 2" xfId="13250"/>
    <cellStyle name="Normal 4 14 2 2 2" xfId="13251"/>
    <cellStyle name="Normal 4 14 2 3" xfId="13252"/>
    <cellStyle name="Normal 4 14 2 3 2" xfId="13253"/>
    <cellStyle name="Normal 4 14 2 4" xfId="13254"/>
    <cellStyle name="Normal 4 14 2 4 2" xfId="13255"/>
    <cellStyle name="Normal 4 14 2 5" xfId="13256"/>
    <cellStyle name="Normal 4 14 2 6" xfId="13257"/>
    <cellStyle name="Normal 4 14 2 7" xfId="13258"/>
    <cellStyle name="Normal 4 14 2 8" xfId="13259"/>
    <cellStyle name="Normal 4 14 2 9" xfId="13260"/>
    <cellStyle name="Normal 4 14 3" xfId="13261"/>
    <cellStyle name="Normal 4 14 3 2" xfId="13262"/>
    <cellStyle name="Normal 4 14 4" xfId="13263"/>
    <cellStyle name="Normal 4 14 4 2" xfId="13264"/>
    <cellStyle name="Normal 4 14 5" xfId="13265"/>
    <cellStyle name="Normal 4 14 5 2" xfId="13266"/>
    <cellStyle name="Normal 4 14 6" xfId="13267"/>
    <cellStyle name="Normal 4 14 6 2" xfId="13268"/>
    <cellStyle name="Normal 4 14 7" xfId="13269"/>
    <cellStyle name="Normal 4 14 7 2" xfId="13270"/>
    <cellStyle name="Normal 4 14 8" xfId="13271"/>
    <cellStyle name="Normal 4 14 8 2" xfId="13272"/>
    <cellStyle name="Normal 4 14 9" xfId="13273"/>
    <cellStyle name="Normal 4 15" xfId="1679"/>
    <cellStyle name="Normal 4 15 10" xfId="13274"/>
    <cellStyle name="Normal 4 15 2" xfId="13275"/>
    <cellStyle name="Normal 4 15 2 2" xfId="13276"/>
    <cellStyle name="Normal 4 15 3" xfId="13277"/>
    <cellStyle name="Normal 4 15 3 2" xfId="13278"/>
    <cellStyle name="Normal 4 15 4" xfId="13279"/>
    <cellStyle name="Normal 4 15 4 2" xfId="13280"/>
    <cellStyle name="Normal 4 15 5" xfId="13281"/>
    <cellStyle name="Normal 4 15 5 2" xfId="13282"/>
    <cellStyle name="Normal 4 15 6" xfId="13283"/>
    <cellStyle name="Normal 4 15 6 2" xfId="13284"/>
    <cellStyle name="Normal 4 15 7" xfId="13285"/>
    <cellStyle name="Normal 4 15 7 2" xfId="13286"/>
    <cellStyle name="Normal 4 15 8" xfId="13287"/>
    <cellStyle name="Normal 4 15 8 2" xfId="13288"/>
    <cellStyle name="Normal 4 15 9" xfId="13289"/>
    <cellStyle name="Normal 4 16" xfId="1680"/>
    <cellStyle name="Normal 4 16 2" xfId="13291"/>
    <cellStyle name="Normal 4 16 3" xfId="13292"/>
    <cellStyle name="Normal 4 16 4" xfId="13293"/>
    <cellStyle name="Normal 4 16 5" xfId="13294"/>
    <cellStyle name="Normal 4 16 6" xfId="13295"/>
    <cellStyle name="Normal 4 16 7" xfId="13290"/>
    <cellStyle name="Normal 4 17" xfId="1681"/>
    <cellStyle name="Normal 4 17 2" xfId="13297"/>
    <cellStyle name="Normal 4 17 3" xfId="13296"/>
    <cellStyle name="Normal 4 18" xfId="1682"/>
    <cellStyle name="Normal 4 18 2" xfId="13299"/>
    <cellStyle name="Normal 4 18 3" xfId="13298"/>
    <cellStyle name="Normal 4 19" xfId="1683"/>
    <cellStyle name="Normal 4 19 2" xfId="13301"/>
    <cellStyle name="Normal 4 19 3" xfId="13300"/>
    <cellStyle name="Normal 4 2" xfId="402"/>
    <cellStyle name="Normal 4 2 10" xfId="13302"/>
    <cellStyle name="Normal 4 2 10 10" xfId="13303"/>
    <cellStyle name="Normal 4 2 10 10 2" xfId="13304"/>
    <cellStyle name="Normal 4 2 10 11" xfId="13305"/>
    <cellStyle name="Normal 4 2 10 11 2" xfId="13306"/>
    <cellStyle name="Normal 4 2 10 12" xfId="13307"/>
    <cellStyle name="Normal 4 2 10 13" xfId="13308"/>
    <cellStyle name="Normal 4 2 10 14" xfId="13309"/>
    <cellStyle name="Normal 4 2 10 2" xfId="13310"/>
    <cellStyle name="Normal 4 2 10 2 10" xfId="13311"/>
    <cellStyle name="Normal 4 2 10 2 2" xfId="13312"/>
    <cellStyle name="Normal 4 2 10 2 2 2" xfId="13313"/>
    <cellStyle name="Normal 4 2 10 2 2 2 2" xfId="13314"/>
    <cellStyle name="Normal 4 2 10 2 2 3" xfId="13315"/>
    <cellStyle name="Normal 4 2 10 2 2 4" xfId="13316"/>
    <cellStyle name="Normal 4 2 10 2 2 5" xfId="13317"/>
    <cellStyle name="Normal 4 2 10 2 2 6" xfId="13318"/>
    <cellStyle name="Normal 4 2 10 2 2 7" xfId="13319"/>
    <cellStyle name="Normal 4 2 10 2 2 8" xfId="13320"/>
    <cellStyle name="Normal 4 2 10 2 2 9" xfId="13321"/>
    <cellStyle name="Normal 4 2 10 2 3" xfId="13322"/>
    <cellStyle name="Normal 4 2 10 2 3 2" xfId="13323"/>
    <cellStyle name="Normal 4 2 10 2 4" xfId="13324"/>
    <cellStyle name="Normal 4 2 10 2 4 2" xfId="13325"/>
    <cellStyle name="Normal 4 2 10 2 5" xfId="13326"/>
    <cellStyle name="Normal 4 2 10 2 6" xfId="13327"/>
    <cellStyle name="Normal 4 2 10 2 7" xfId="13328"/>
    <cellStyle name="Normal 4 2 10 2 8" xfId="13329"/>
    <cellStyle name="Normal 4 2 10 2 9" xfId="13330"/>
    <cellStyle name="Normal 4 2 10 3" xfId="13331"/>
    <cellStyle name="Normal 4 2 10 3 2" xfId="13332"/>
    <cellStyle name="Normal 4 2 10 3 2 2" xfId="13333"/>
    <cellStyle name="Normal 4 2 10 3 3" xfId="13334"/>
    <cellStyle name="Normal 4 2 10 3 3 2" xfId="13335"/>
    <cellStyle name="Normal 4 2 10 3 4" xfId="13336"/>
    <cellStyle name="Normal 4 2 10 3 4 2" xfId="13337"/>
    <cellStyle name="Normal 4 2 10 3 5" xfId="13338"/>
    <cellStyle name="Normal 4 2 10 3 6" xfId="13339"/>
    <cellStyle name="Normal 4 2 10 3 7" xfId="13340"/>
    <cellStyle name="Normal 4 2 10 3 8" xfId="13341"/>
    <cellStyle name="Normal 4 2 10 3 9" xfId="13342"/>
    <cellStyle name="Normal 4 2 10 4" xfId="13343"/>
    <cellStyle name="Normal 4 2 10 4 2" xfId="13344"/>
    <cellStyle name="Normal 4 2 10 5" xfId="13345"/>
    <cellStyle name="Normal 4 2 10 5 2" xfId="13346"/>
    <cellStyle name="Normal 4 2 10 6" xfId="13347"/>
    <cellStyle name="Normal 4 2 10 6 2" xfId="13348"/>
    <cellStyle name="Normal 4 2 10 7" xfId="13349"/>
    <cellStyle name="Normal 4 2 10 7 2" xfId="13350"/>
    <cellStyle name="Normal 4 2 10 8" xfId="13351"/>
    <cellStyle name="Normal 4 2 10 8 2" xfId="13352"/>
    <cellStyle name="Normal 4 2 10 9" xfId="13353"/>
    <cellStyle name="Normal 4 2 10 9 2" xfId="13354"/>
    <cellStyle name="Normal 4 2 11" xfId="13355"/>
    <cellStyle name="Normal 4 2 11 10" xfId="13356"/>
    <cellStyle name="Normal 4 2 11 10 2" xfId="13357"/>
    <cellStyle name="Normal 4 2 11 11" xfId="13358"/>
    <cellStyle name="Normal 4 2 11 12" xfId="13359"/>
    <cellStyle name="Normal 4 2 11 13" xfId="13360"/>
    <cellStyle name="Normal 4 2 11 14" xfId="13361"/>
    <cellStyle name="Normal 4 2 11 2" xfId="13362"/>
    <cellStyle name="Normal 4 2 11 2 2" xfId="13363"/>
    <cellStyle name="Normal 4 2 11 2 2 2" xfId="13364"/>
    <cellStyle name="Normal 4 2 11 2 3" xfId="13365"/>
    <cellStyle name="Normal 4 2 11 2 3 2" xfId="13366"/>
    <cellStyle name="Normal 4 2 11 2 4" xfId="13367"/>
    <cellStyle name="Normal 4 2 11 2 4 2" xfId="13368"/>
    <cellStyle name="Normal 4 2 11 2 5" xfId="13369"/>
    <cellStyle name="Normal 4 2 11 2 6" xfId="13370"/>
    <cellStyle name="Normal 4 2 11 2 7" xfId="13371"/>
    <cellStyle name="Normal 4 2 11 2 8" xfId="13372"/>
    <cellStyle name="Normal 4 2 11 2 9" xfId="13373"/>
    <cellStyle name="Normal 4 2 11 3" xfId="13374"/>
    <cellStyle name="Normal 4 2 11 3 2" xfId="13375"/>
    <cellStyle name="Normal 4 2 11 4" xfId="13376"/>
    <cellStyle name="Normal 4 2 11 4 2" xfId="13377"/>
    <cellStyle name="Normal 4 2 11 5" xfId="13378"/>
    <cellStyle name="Normal 4 2 11 5 2" xfId="13379"/>
    <cellStyle name="Normal 4 2 11 6" xfId="13380"/>
    <cellStyle name="Normal 4 2 11 6 2" xfId="13381"/>
    <cellStyle name="Normal 4 2 11 7" xfId="13382"/>
    <cellStyle name="Normal 4 2 11 7 2" xfId="13383"/>
    <cellStyle name="Normal 4 2 11 8" xfId="13384"/>
    <cellStyle name="Normal 4 2 11 8 2" xfId="13385"/>
    <cellStyle name="Normal 4 2 11 9" xfId="13386"/>
    <cellStyle name="Normal 4 2 11 9 2" xfId="13387"/>
    <cellStyle name="Normal 4 2 12" xfId="13388"/>
    <cellStyle name="Normal 4 2 12 10" xfId="13389"/>
    <cellStyle name="Normal 4 2 12 2" xfId="13390"/>
    <cellStyle name="Normal 4 2 12 2 2" xfId="13391"/>
    <cellStyle name="Normal 4 2 12 2 2 2" xfId="13392"/>
    <cellStyle name="Normal 4 2 12 2 3" xfId="13393"/>
    <cellStyle name="Normal 4 2 12 2 3 2" xfId="13394"/>
    <cellStyle name="Normal 4 2 12 2 4" xfId="13395"/>
    <cellStyle name="Normal 4 2 12 2 4 2" xfId="13396"/>
    <cellStyle name="Normal 4 2 12 2 5" xfId="13397"/>
    <cellStyle name="Normal 4 2 12 2 6" xfId="13398"/>
    <cellStyle name="Normal 4 2 12 2 7" xfId="13399"/>
    <cellStyle name="Normal 4 2 12 2 8" xfId="13400"/>
    <cellStyle name="Normal 4 2 12 2 9" xfId="13401"/>
    <cellStyle name="Normal 4 2 12 3" xfId="13402"/>
    <cellStyle name="Normal 4 2 12 3 2" xfId="13403"/>
    <cellStyle name="Normal 4 2 12 4" xfId="13404"/>
    <cellStyle name="Normal 4 2 12 4 2" xfId="13405"/>
    <cellStyle name="Normal 4 2 12 5" xfId="13406"/>
    <cellStyle name="Normal 4 2 12 5 2" xfId="13407"/>
    <cellStyle name="Normal 4 2 12 6" xfId="13408"/>
    <cellStyle name="Normal 4 2 12 6 2" xfId="13409"/>
    <cellStyle name="Normal 4 2 12 7" xfId="13410"/>
    <cellStyle name="Normal 4 2 12 7 2" xfId="13411"/>
    <cellStyle name="Normal 4 2 12 8" xfId="13412"/>
    <cellStyle name="Normal 4 2 12 8 2" xfId="13413"/>
    <cellStyle name="Normal 4 2 12 9" xfId="13414"/>
    <cellStyle name="Normal 4 2 13" xfId="13415"/>
    <cellStyle name="Normal 4 2 13 2" xfId="13416"/>
    <cellStyle name="Normal 4 2 13 2 2" xfId="13417"/>
    <cellStyle name="Normal 4 2 13 3" xfId="13418"/>
    <cellStyle name="Normal 4 2 13 3 2" xfId="13419"/>
    <cellStyle name="Normal 4 2 13 4" xfId="13420"/>
    <cellStyle name="Normal 4 2 13 4 2" xfId="13421"/>
    <cellStyle name="Normal 4 2 13 5" xfId="13422"/>
    <cellStyle name="Normal 4 2 13 5 2" xfId="13423"/>
    <cellStyle name="Normal 4 2 13 6" xfId="13424"/>
    <cellStyle name="Normal 4 2 13 6 2" xfId="13425"/>
    <cellStyle name="Normal 4 2 13 7" xfId="13426"/>
    <cellStyle name="Normal 4 2 13 7 2" xfId="13427"/>
    <cellStyle name="Normal 4 2 13 8" xfId="13428"/>
    <cellStyle name="Normal 4 2 13 8 2" xfId="13429"/>
    <cellStyle name="Normal 4 2 13 9" xfId="13430"/>
    <cellStyle name="Normal 4 2 14" xfId="13431"/>
    <cellStyle name="Normal 4 2 14 2" xfId="13432"/>
    <cellStyle name="Normal 4 2 14 3" xfId="13433"/>
    <cellStyle name="Normal 4 2 14 4" xfId="13434"/>
    <cellStyle name="Normal 4 2 14 5" xfId="13435"/>
    <cellStyle name="Normal 4 2 14 6" xfId="13436"/>
    <cellStyle name="Normal 4 2 15" xfId="13437"/>
    <cellStyle name="Normal 4 2 15 2" xfId="13438"/>
    <cellStyle name="Normal 4 2 16" xfId="13439"/>
    <cellStyle name="Normal 4 2 16 2" xfId="13440"/>
    <cellStyle name="Normal 4 2 17" xfId="13441"/>
    <cellStyle name="Normal 4 2 17 2" xfId="13442"/>
    <cellStyle name="Normal 4 2 18" xfId="13443"/>
    <cellStyle name="Normal 4 2 18 2" xfId="13444"/>
    <cellStyle name="Normal 4 2 19" xfId="13445"/>
    <cellStyle name="Normal 4 2 19 2" xfId="13446"/>
    <cellStyle name="Normal 4 2 2" xfId="403"/>
    <cellStyle name="Normal 4 2 2 10" xfId="13447"/>
    <cellStyle name="Normal 4 2 2 10 10" xfId="13448"/>
    <cellStyle name="Normal 4 2 2 10 2" xfId="13449"/>
    <cellStyle name="Normal 4 2 2 10 2 2" xfId="13450"/>
    <cellStyle name="Normal 4 2 2 10 2 2 2" xfId="13451"/>
    <cellStyle name="Normal 4 2 2 10 2 3" xfId="13452"/>
    <cellStyle name="Normal 4 2 2 10 2 4" xfId="13453"/>
    <cellStyle name="Normal 4 2 2 10 2 5" xfId="13454"/>
    <cellStyle name="Normal 4 2 2 10 2 6" xfId="13455"/>
    <cellStyle name="Normal 4 2 2 10 2 7" xfId="13456"/>
    <cellStyle name="Normal 4 2 2 10 2 8" xfId="13457"/>
    <cellStyle name="Normal 4 2 2 10 2 9" xfId="13458"/>
    <cellStyle name="Normal 4 2 2 10 3" xfId="13459"/>
    <cellStyle name="Normal 4 2 2 10 3 2" xfId="13460"/>
    <cellStyle name="Normal 4 2 2 10 4" xfId="13461"/>
    <cellStyle name="Normal 4 2 2 10 4 2" xfId="13462"/>
    <cellStyle name="Normal 4 2 2 10 5" xfId="13463"/>
    <cellStyle name="Normal 4 2 2 10 6" xfId="13464"/>
    <cellStyle name="Normal 4 2 2 10 7" xfId="13465"/>
    <cellStyle name="Normal 4 2 2 10 8" xfId="13466"/>
    <cellStyle name="Normal 4 2 2 10 9" xfId="13467"/>
    <cellStyle name="Normal 4 2 2 11" xfId="13468"/>
    <cellStyle name="Normal 4 2 2 11 2" xfId="13469"/>
    <cellStyle name="Normal 4 2 2 11 2 2" xfId="13470"/>
    <cellStyle name="Normal 4 2 2 11 3" xfId="13471"/>
    <cellStyle name="Normal 4 2 2 11 3 2" xfId="13472"/>
    <cellStyle name="Normal 4 2 2 11 4" xfId="13473"/>
    <cellStyle name="Normal 4 2 2 11 4 2" xfId="13474"/>
    <cellStyle name="Normal 4 2 2 11 5" xfId="13475"/>
    <cellStyle name="Normal 4 2 2 11 6" xfId="13476"/>
    <cellStyle name="Normal 4 2 2 11 7" xfId="13477"/>
    <cellStyle name="Normal 4 2 2 11 8" xfId="13478"/>
    <cellStyle name="Normal 4 2 2 11 9" xfId="13479"/>
    <cellStyle name="Normal 4 2 2 12" xfId="13480"/>
    <cellStyle name="Normal 4 2 2 12 2" xfId="13481"/>
    <cellStyle name="Normal 4 2 2 13" xfId="13482"/>
    <cellStyle name="Normal 4 2 2 13 2" xfId="13483"/>
    <cellStyle name="Normal 4 2 2 14" xfId="13484"/>
    <cellStyle name="Normal 4 2 2 14 2" xfId="13485"/>
    <cellStyle name="Normal 4 2 2 15" xfId="13486"/>
    <cellStyle name="Normal 4 2 2 15 2" xfId="13487"/>
    <cellStyle name="Normal 4 2 2 16" xfId="13488"/>
    <cellStyle name="Normal 4 2 2 16 2" xfId="13489"/>
    <cellStyle name="Normal 4 2 2 17" xfId="13490"/>
    <cellStyle name="Normal 4 2 2 17 2" xfId="13491"/>
    <cellStyle name="Normal 4 2 2 18" xfId="13492"/>
    <cellStyle name="Normal 4 2 2 18 2" xfId="13493"/>
    <cellStyle name="Normal 4 2 2 19" xfId="13494"/>
    <cellStyle name="Normal 4 2 2 19 2" xfId="13495"/>
    <cellStyle name="Normal 4 2 2 2" xfId="670"/>
    <cellStyle name="Normal 4 2 2 2 10" xfId="13497"/>
    <cellStyle name="Normal 4 2 2 2 10 2" xfId="13498"/>
    <cellStyle name="Normal 4 2 2 2 11" xfId="13499"/>
    <cellStyle name="Normal 4 2 2 2 11 2" xfId="13500"/>
    <cellStyle name="Normal 4 2 2 2 12" xfId="13501"/>
    <cellStyle name="Normal 4 2 2 2 13" xfId="13502"/>
    <cellStyle name="Normal 4 2 2 2 14" xfId="13503"/>
    <cellStyle name="Normal 4 2 2 2 15" xfId="13504"/>
    <cellStyle name="Normal 4 2 2 2 16" xfId="13505"/>
    <cellStyle name="Normal 4 2 2 2 17" xfId="13506"/>
    <cellStyle name="Normal 4 2 2 2 18" xfId="13507"/>
    <cellStyle name="Normal 4 2 2 2 19" xfId="13508"/>
    <cellStyle name="Normal 4 2 2 2 2" xfId="5582"/>
    <cellStyle name="Normal 4 2 2 2 2 10" xfId="13510"/>
    <cellStyle name="Normal 4 2 2 2 2 11" xfId="13509"/>
    <cellStyle name="Normal 4 2 2 2 2 2" xfId="13511"/>
    <cellStyle name="Normal 4 2 2 2 2 2 2" xfId="13512"/>
    <cellStyle name="Normal 4 2 2 2 2 2 2 2" xfId="13513"/>
    <cellStyle name="Normal 4 2 2 2 2 2 3" xfId="13514"/>
    <cellStyle name="Normal 4 2 2 2 2 2 3 2" xfId="13515"/>
    <cellStyle name="Normal 4 2 2 2 2 2 4" xfId="13516"/>
    <cellStyle name="Normal 4 2 2 2 2 2 4 2" xfId="13517"/>
    <cellStyle name="Normal 4 2 2 2 2 2 5" xfId="13518"/>
    <cellStyle name="Normal 4 2 2 2 2 2 6" xfId="13519"/>
    <cellStyle name="Normal 4 2 2 2 2 2 7" xfId="13520"/>
    <cellStyle name="Normal 4 2 2 2 2 2 8" xfId="13521"/>
    <cellStyle name="Normal 4 2 2 2 2 2 9" xfId="13522"/>
    <cellStyle name="Normal 4 2 2 2 2 3" xfId="13523"/>
    <cellStyle name="Normal 4 2 2 2 2 3 2" xfId="13524"/>
    <cellStyle name="Normal 4 2 2 2 2 4" xfId="13525"/>
    <cellStyle name="Normal 4 2 2 2 2 4 2" xfId="13526"/>
    <cellStyle name="Normal 4 2 2 2 2 5" xfId="13527"/>
    <cellStyle name="Normal 4 2 2 2 2 5 2" xfId="13528"/>
    <cellStyle name="Normal 4 2 2 2 2 6" xfId="13529"/>
    <cellStyle name="Normal 4 2 2 2 2 6 2" xfId="13530"/>
    <cellStyle name="Normal 4 2 2 2 2 7" xfId="13531"/>
    <cellStyle name="Normal 4 2 2 2 2 7 2" xfId="13532"/>
    <cellStyle name="Normal 4 2 2 2 2 8" xfId="13533"/>
    <cellStyle name="Normal 4 2 2 2 2 8 2" xfId="13534"/>
    <cellStyle name="Normal 4 2 2 2 2 9" xfId="13535"/>
    <cellStyle name="Normal 4 2 2 2 2 9 2" xfId="13536"/>
    <cellStyle name="Normal 4 2 2 2 20" xfId="13496"/>
    <cellStyle name="Normal 4 2 2 2 21" xfId="6108"/>
    <cellStyle name="Normal 4 2 2 2 3" xfId="5251"/>
    <cellStyle name="Normal 4 2 2 2 3 10" xfId="13537"/>
    <cellStyle name="Normal 4 2 2 2 3 2" xfId="13538"/>
    <cellStyle name="Normal 4 2 2 2 3 2 2" xfId="13539"/>
    <cellStyle name="Normal 4 2 2 2 3 3" xfId="13540"/>
    <cellStyle name="Normal 4 2 2 2 3 3 2" xfId="13541"/>
    <cellStyle name="Normal 4 2 2 2 3 4" xfId="13542"/>
    <cellStyle name="Normal 4 2 2 2 3 4 2" xfId="13543"/>
    <cellStyle name="Normal 4 2 2 2 3 5" xfId="13544"/>
    <cellStyle name="Normal 4 2 2 2 3 6" xfId="13545"/>
    <cellStyle name="Normal 4 2 2 2 3 7" xfId="13546"/>
    <cellStyle name="Normal 4 2 2 2 3 8" xfId="13547"/>
    <cellStyle name="Normal 4 2 2 2 3 9" xfId="13548"/>
    <cellStyle name="Normal 4 2 2 2 4" xfId="1684"/>
    <cellStyle name="Normal 4 2 2 2 4 2" xfId="13550"/>
    <cellStyle name="Normal 4 2 2 2 4 3" xfId="13549"/>
    <cellStyle name="Normal 4 2 2 2 5" xfId="13551"/>
    <cellStyle name="Normal 4 2 2 2 5 2" xfId="13552"/>
    <cellStyle name="Normal 4 2 2 2 6" xfId="13553"/>
    <cellStyle name="Normal 4 2 2 2 6 2" xfId="13554"/>
    <cellStyle name="Normal 4 2 2 2 7" xfId="13555"/>
    <cellStyle name="Normal 4 2 2 2 7 2" xfId="13556"/>
    <cellStyle name="Normal 4 2 2 2 8" xfId="13557"/>
    <cellStyle name="Normal 4 2 2 2 8 2" xfId="13558"/>
    <cellStyle name="Normal 4 2 2 2 9" xfId="13559"/>
    <cellStyle name="Normal 4 2 2 2 9 2" xfId="13560"/>
    <cellStyle name="Normal 4 2 2 20" xfId="13561"/>
    <cellStyle name="Normal 4 2 2 21" xfId="13562"/>
    <cellStyle name="Normal 4 2 2 22" xfId="13563"/>
    <cellStyle name="Normal 4 2 2 23" xfId="13564"/>
    <cellStyle name="Normal 4 2 2 24" xfId="22765"/>
    <cellStyle name="Normal 4 2 2 25" xfId="11832"/>
    <cellStyle name="Normal 4 2 2 3" xfId="637"/>
    <cellStyle name="Normal 4 2 2 3 10" xfId="13566"/>
    <cellStyle name="Normal 4 2 2 3 10 2" xfId="13567"/>
    <cellStyle name="Normal 4 2 2 3 11" xfId="13568"/>
    <cellStyle name="Normal 4 2 2 3 11 2" xfId="13569"/>
    <cellStyle name="Normal 4 2 2 3 12" xfId="13570"/>
    <cellStyle name="Normal 4 2 2 3 13" xfId="13571"/>
    <cellStyle name="Normal 4 2 2 3 14" xfId="13572"/>
    <cellStyle name="Normal 4 2 2 3 15" xfId="13573"/>
    <cellStyle name="Normal 4 2 2 3 16" xfId="13574"/>
    <cellStyle name="Normal 4 2 2 3 17" xfId="13575"/>
    <cellStyle name="Normal 4 2 2 3 18" xfId="13576"/>
    <cellStyle name="Normal 4 2 2 3 19" xfId="13577"/>
    <cellStyle name="Normal 4 2 2 3 2" xfId="4566"/>
    <cellStyle name="Normal 4 2 2 3 2 10" xfId="13579"/>
    <cellStyle name="Normal 4 2 2 3 2 11" xfId="13578"/>
    <cellStyle name="Normal 4 2 2 3 2 2" xfId="13580"/>
    <cellStyle name="Normal 4 2 2 3 2 2 2" xfId="13581"/>
    <cellStyle name="Normal 4 2 2 3 2 2 2 2" xfId="13582"/>
    <cellStyle name="Normal 4 2 2 3 2 2 3" xfId="13583"/>
    <cellStyle name="Normal 4 2 2 3 2 2 3 2" xfId="13584"/>
    <cellStyle name="Normal 4 2 2 3 2 2 4" xfId="13585"/>
    <cellStyle name="Normal 4 2 2 3 2 2 4 2" xfId="13586"/>
    <cellStyle name="Normal 4 2 2 3 2 2 5" xfId="13587"/>
    <cellStyle name="Normal 4 2 2 3 2 2 6" xfId="13588"/>
    <cellStyle name="Normal 4 2 2 3 2 2 7" xfId="13589"/>
    <cellStyle name="Normal 4 2 2 3 2 2 8" xfId="13590"/>
    <cellStyle name="Normal 4 2 2 3 2 2 9" xfId="13591"/>
    <cellStyle name="Normal 4 2 2 3 2 3" xfId="13592"/>
    <cellStyle name="Normal 4 2 2 3 2 3 2" xfId="13593"/>
    <cellStyle name="Normal 4 2 2 3 2 4" xfId="13594"/>
    <cellStyle name="Normal 4 2 2 3 2 4 2" xfId="13595"/>
    <cellStyle name="Normal 4 2 2 3 2 5" xfId="13596"/>
    <cellStyle name="Normal 4 2 2 3 2 5 2" xfId="13597"/>
    <cellStyle name="Normal 4 2 2 3 2 6" xfId="13598"/>
    <cellStyle name="Normal 4 2 2 3 2 6 2" xfId="13599"/>
    <cellStyle name="Normal 4 2 2 3 2 7" xfId="13600"/>
    <cellStyle name="Normal 4 2 2 3 2 7 2" xfId="13601"/>
    <cellStyle name="Normal 4 2 2 3 2 8" xfId="13602"/>
    <cellStyle name="Normal 4 2 2 3 2 8 2" xfId="13603"/>
    <cellStyle name="Normal 4 2 2 3 2 9" xfId="13604"/>
    <cellStyle name="Normal 4 2 2 3 2 9 2" xfId="13605"/>
    <cellStyle name="Normal 4 2 2 3 20" xfId="13565"/>
    <cellStyle name="Normal 4 2 2 3 3" xfId="5581"/>
    <cellStyle name="Normal 4 2 2 3 3 10" xfId="13606"/>
    <cellStyle name="Normal 4 2 2 3 3 2" xfId="13607"/>
    <cellStyle name="Normal 4 2 2 3 3 2 2" xfId="13608"/>
    <cellStyle name="Normal 4 2 2 3 3 3" xfId="13609"/>
    <cellStyle name="Normal 4 2 2 3 3 3 2" xfId="13610"/>
    <cellStyle name="Normal 4 2 2 3 3 4" xfId="13611"/>
    <cellStyle name="Normal 4 2 2 3 3 4 2" xfId="13612"/>
    <cellStyle name="Normal 4 2 2 3 3 5" xfId="13613"/>
    <cellStyle name="Normal 4 2 2 3 3 6" xfId="13614"/>
    <cellStyle name="Normal 4 2 2 3 3 7" xfId="13615"/>
    <cellStyle name="Normal 4 2 2 3 3 8" xfId="13616"/>
    <cellStyle name="Normal 4 2 2 3 3 9" xfId="13617"/>
    <cellStyle name="Normal 4 2 2 3 4" xfId="1685"/>
    <cellStyle name="Normal 4 2 2 3 4 2" xfId="13619"/>
    <cellStyle name="Normal 4 2 2 3 4 3" xfId="13618"/>
    <cellStyle name="Normal 4 2 2 3 5" xfId="13620"/>
    <cellStyle name="Normal 4 2 2 3 5 2" xfId="13621"/>
    <cellStyle name="Normal 4 2 2 3 6" xfId="13622"/>
    <cellStyle name="Normal 4 2 2 3 6 2" xfId="13623"/>
    <cellStyle name="Normal 4 2 2 3 7" xfId="13624"/>
    <cellStyle name="Normal 4 2 2 3 7 2" xfId="13625"/>
    <cellStyle name="Normal 4 2 2 3 8" xfId="13626"/>
    <cellStyle name="Normal 4 2 2 3 8 2" xfId="13627"/>
    <cellStyle name="Normal 4 2 2 3 9" xfId="13628"/>
    <cellStyle name="Normal 4 2 2 3 9 2" xfId="13629"/>
    <cellStyle name="Normal 4 2 2 4" xfId="927"/>
    <cellStyle name="Normal 4 2 2 4 10" xfId="13631"/>
    <cellStyle name="Normal 4 2 2 4 10 2" xfId="13632"/>
    <cellStyle name="Normal 4 2 2 4 11" xfId="13633"/>
    <cellStyle name="Normal 4 2 2 4 11 2" xfId="13634"/>
    <cellStyle name="Normal 4 2 2 4 12" xfId="13635"/>
    <cellStyle name="Normal 4 2 2 4 13" xfId="13636"/>
    <cellStyle name="Normal 4 2 2 4 14" xfId="13637"/>
    <cellStyle name="Normal 4 2 2 4 15" xfId="13638"/>
    <cellStyle name="Normal 4 2 2 4 16" xfId="13639"/>
    <cellStyle name="Normal 4 2 2 4 17" xfId="13640"/>
    <cellStyle name="Normal 4 2 2 4 18" xfId="13641"/>
    <cellStyle name="Normal 4 2 2 4 19" xfId="13642"/>
    <cellStyle name="Normal 4 2 2 4 2" xfId="4484"/>
    <cellStyle name="Normal 4 2 2 4 2 10" xfId="13644"/>
    <cellStyle name="Normal 4 2 2 4 2 11" xfId="13643"/>
    <cellStyle name="Normal 4 2 2 4 2 2" xfId="13645"/>
    <cellStyle name="Normal 4 2 2 4 2 2 2" xfId="13646"/>
    <cellStyle name="Normal 4 2 2 4 2 2 2 2" xfId="13647"/>
    <cellStyle name="Normal 4 2 2 4 2 2 3" xfId="13648"/>
    <cellStyle name="Normal 4 2 2 4 2 2 3 2" xfId="13649"/>
    <cellStyle name="Normal 4 2 2 4 2 2 4" xfId="13650"/>
    <cellStyle name="Normal 4 2 2 4 2 2 4 2" xfId="13651"/>
    <cellStyle name="Normal 4 2 2 4 2 2 5" xfId="13652"/>
    <cellStyle name="Normal 4 2 2 4 2 2 6" xfId="13653"/>
    <cellStyle name="Normal 4 2 2 4 2 2 7" xfId="13654"/>
    <cellStyle name="Normal 4 2 2 4 2 2 8" xfId="13655"/>
    <cellStyle name="Normal 4 2 2 4 2 2 9" xfId="13656"/>
    <cellStyle name="Normal 4 2 2 4 2 3" xfId="13657"/>
    <cellStyle name="Normal 4 2 2 4 2 3 2" xfId="13658"/>
    <cellStyle name="Normal 4 2 2 4 2 4" xfId="13659"/>
    <cellStyle name="Normal 4 2 2 4 2 4 2" xfId="13660"/>
    <cellStyle name="Normal 4 2 2 4 2 5" xfId="13661"/>
    <cellStyle name="Normal 4 2 2 4 2 5 2" xfId="13662"/>
    <cellStyle name="Normal 4 2 2 4 2 6" xfId="13663"/>
    <cellStyle name="Normal 4 2 2 4 2 6 2" xfId="13664"/>
    <cellStyle name="Normal 4 2 2 4 2 7" xfId="13665"/>
    <cellStyle name="Normal 4 2 2 4 2 7 2" xfId="13666"/>
    <cellStyle name="Normal 4 2 2 4 2 8" xfId="13667"/>
    <cellStyle name="Normal 4 2 2 4 2 8 2" xfId="13668"/>
    <cellStyle name="Normal 4 2 2 4 2 9" xfId="13669"/>
    <cellStyle name="Normal 4 2 2 4 2 9 2" xfId="13670"/>
    <cellStyle name="Normal 4 2 2 4 20" xfId="13630"/>
    <cellStyle name="Normal 4 2 2 4 3" xfId="13671"/>
    <cellStyle name="Normal 4 2 2 4 3 2" xfId="13672"/>
    <cellStyle name="Normal 4 2 2 4 3 2 2" xfId="13673"/>
    <cellStyle name="Normal 4 2 2 4 3 3" xfId="13674"/>
    <cellStyle name="Normal 4 2 2 4 3 3 2" xfId="13675"/>
    <cellStyle name="Normal 4 2 2 4 3 4" xfId="13676"/>
    <cellStyle name="Normal 4 2 2 4 3 4 2" xfId="13677"/>
    <cellStyle name="Normal 4 2 2 4 3 5" xfId="13678"/>
    <cellStyle name="Normal 4 2 2 4 3 6" xfId="13679"/>
    <cellStyle name="Normal 4 2 2 4 3 7" xfId="13680"/>
    <cellStyle name="Normal 4 2 2 4 3 8" xfId="13681"/>
    <cellStyle name="Normal 4 2 2 4 3 9" xfId="13682"/>
    <cellStyle name="Normal 4 2 2 4 4" xfId="13683"/>
    <cellStyle name="Normal 4 2 2 4 4 2" xfId="13684"/>
    <cellStyle name="Normal 4 2 2 4 5" xfId="13685"/>
    <cellStyle name="Normal 4 2 2 4 5 2" xfId="13686"/>
    <cellStyle name="Normal 4 2 2 4 6" xfId="13687"/>
    <cellStyle name="Normal 4 2 2 4 6 2" xfId="13688"/>
    <cellStyle name="Normal 4 2 2 4 7" xfId="13689"/>
    <cellStyle name="Normal 4 2 2 4 7 2" xfId="13690"/>
    <cellStyle name="Normal 4 2 2 4 8" xfId="13691"/>
    <cellStyle name="Normal 4 2 2 4 8 2" xfId="13692"/>
    <cellStyle name="Normal 4 2 2 4 9" xfId="13693"/>
    <cellStyle name="Normal 4 2 2 4 9 2" xfId="13694"/>
    <cellStyle name="Normal 4 2 2 5" xfId="954"/>
    <cellStyle name="Normal 4 2 2 5 10" xfId="13695"/>
    <cellStyle name="Normal 4 2 2 5 10 2" xfId="13696"/>
    <cellStyle name="Normal 4 2 2 5 11" xfId="13697"/>
    <cellStyle name="Normal 4 2 2 5 11 2" xfId="13698"/>
    <cellStyle name="Normal 4 2 2 5 12" xfId="13699"/>
    <cellStyle name="Normal 4 2 2 5 13" xfId="13700"/>
    <cellStyle name="Normal 4 2 2 5 14" xfId="13701"/>
    <cellStyle name="Normal 4 2 2 5 15" xfId="13702"/>
    <cellStyle name="Normal 4 2 2 5 16" xfId="13703"/>
    <cellStyle name="Normal 4 2 2 5 17" xfId="13704"/>
    <cellStyle name="Normal 4 2 2 5 18" xfId="13705"/>
    <cellStyle name="Normal 4 2 2 5 19" xfId="13706"/>
    <cellStyle name="Normal 4 2 2 5 2" xfId="13707"/>
    <cellStyle name="Normal 4 2 2 5 2 10" xfId="13708"/>
    <cellStyle name="Normal 4 2 2 5 2 2" xfId="13709"/>
    <cellStyle name="Normal 4 2 2 5 2 2 2" xfId="13710"/>
    <cellStyle name="Normal 4 2 2 5 2 2 2 2" xfId="13711"/>
    <cellStyle name="Normal 4 2 2 5 2 2 3" xfId="13712"/>
    <cellStyle name="Normal 4 2 2 5 2 2 3 2" xfId="13713"/>
    <cellStyle name="Normal 4 2 2 5 2 2 4" xfId="13714"/>
    <cellStyle name="Normal 4 2 2 5 2 2 4 2" xfId="13715"/>
    <cellStyle name="Normal 4 2 2 5 2 2 5" xfId="13716"/>
    <cellStyle name="Normal 4 2 2 5 2 2 6" xfId="13717"/>
    <cellStyle name="Normal 4 2 2 5 2 2 7" xfId="13718"/>
    <cellStyle name="Normal 4 2 2 5 2 2 8" xfId="13719"/>
    <cellStyle name="Normal 4 2 2 5 2 2 9" xfId="13720"/>
    <cellStyle name="Normal 4 2 2 5 2 3" xfId="13721"/>
    <cellStyle name="Normal 4 2 2 5 2 3 2" xfId="13722"/>
    <cellStyle name="Normal 4 2 2 5 2 4" xfId="13723"/>
    <cellStyle name="Normal 4 2 2 5 2 4 2" xfId="13724"/>
    <cellStyle name="Normal 4 2 2 5 2 5" xfId="13725"/>
    <cellStyle name="Normal 4 2 2 5 2 5 2" xfId="13726"/>
    <cellStyle name="Normal 4 2 2 5 2 6" xfId="13727"/>
    <cellStyle name="Normal 4 2 2 5 2 6 2" xfId="13728"/>
    <cellStyle name="Normal 4 2 2 5 2 7" xfId="13729"/>
    <cellStyle name="Normal 4 2 2 5 2 7 2" xfId="13730"/>
    <cellStyle name="Normal 4 2 2 5 2 8" xfId="13731"/>
    <cellStyle name="Normal 4 2 2 5 2 8 2" xfId="13732"/>
    <cellStyle name="Normal 4 2 2 5 2 9" xfId="13733"/>
    <cellStyle name="Normal 4 2 2 5 2 9 2" xfId="13734"/>
    <cellStyle name="Normal 4 2 2 5 3" xfId="13735"/>
    <cellStyle name="Normal 4 2 2 5 3 2" xfId="13736"/>
    <cellStyle name="Normal 4 2 2 5 3 2 2" xfId="13737"/>
    <cellStyle name="Normal 4 2 2 5 3 3" xfId="13738"/>
    <cellStyle name="Normal 4 2 2 5 3 3 2" xfId="13739"/>
    <cellStyle name="Normal 4 2 2 5 3 4" xfId="13740"/>
    <cellStyle name="Normal 4 2 2 5 3 4 2" xfId="13741"/>
    <cellStyle name="Normal 4 2 2 5 3 5" xfId="13742"/>
    <cellStyle name="Normal 4 2 2 5 3 6" xfId="13743"/>
    <cellStyle name="Normal 4 2 2 5 3 7" xfId="13744"/>
    <cellStyle name="Normal 4 2 2 5 3 8" xfId="13745"/>
    <cellStyle name="Normal 4 2 2 5 3 9" xfId="13746"/>
    <cellStyle name="Normal 4 2 2 5 4" xfId="13747"/>
    <cellStyle name="Normal 4 2 2 5 4 2" xfId="13748"/>
    <cellStyle name="Normal 4 2 2 5 5" xfId="13749"/>
    <cellStyle name="Normal 4 2 2 5 5 2" xfId="13750"/>
    <cellStyle name="Normal 4 2 2 5 6" xfId="13751"/>
    <cellStyle name="Normal 4 2 2 5 6 2" xfId="13752"/>
    <cellStyle name="Normal 4 2 2 5 7" xfId="13753"/>
    <cellStyle name="Normal 4 2 2 5 7 2" xfId="13754"/>
    <cellStyle name="Normal 4 2 2 5 8" xfId="13755"/>
    <cellStyle name="Normal 4 2 2 5 8 2" xfId="13756"/>
    <cellStyle name="Normal 4 2 2 5 9" xfId="13757"/>
    <cellStyle name="Normal 4 2 2 5 9 2" xfId="13758"/>
    <cellStyle name="Normal 4 2 2 6" xfId="13759"/>
    <cellStyle name="Normal 4 2 2 6 10" xfId="13760"/>
    <cellStyle name="Normal 4 2 2 6 10 2" xfId="13761"/>
    <cellStyle name="Normal 4 2 2 6 11" xfId="13762"/>
    <cellStyle name="Normal 4 2 2 6 11 2" xfId="13763"/>
    <cellStyle name="Normal 4 2 2 6 12" xfId="13764"/>
    <cellStyle name="Normal 4 2 2 6 13" xfId="13765"/>
    <cellStyle name="Normal 4 2 2 6 14" xfId="13766"/>
    <cellStyle name="Normal 4 2 2 6 15" xfId="13767"/>
    <cellStyle name="Normal 4 2 2 6 2" xfId="13768"/>
    <cellStyle name="Normal 4 2 2 6 2 10" xfId="13769"/>
    <cellStyle name="Normal 4 2 2 6 2 2" xfId="13770"/>
    <cellStyle name="Normal 4 2 2 6 2 2 2" xfId="13771"/>
    <cellStyle name="Normal 4 2 2 6 2 2 2 2" xfId="13772"/>
    <cellStyle name="Normal 4 2 2 6 2 2 3" xfId="13773"/>
    <cellStyle name="Normal 4 2 2 6 2 2 4" xfId="13774"/>
    <cellStyle name="Normal 4 2 2 6 2 2 5" xfId="13775"/>
    <cellStyle name="Normal 4 2 2 6 2 2 6" xfId="13776"/>
    <cellStyle name="Normal 4 2 2 6 2 2 7" xfId="13777"/>
    <cellStyle name="Normal 4 2 2 6 2 2 8" xfId="13778"/>
    <cellStyle name="Normal 4 2 2 6 2 2 9" xfId="13779"/>
    <cellStyle name="Normal 4 2 2 6 2 3" xfId="13780"/>
    <cellStyle name="Normal 4 2 2 6 2 3 2" xfId="13781"/>
    <cellStyle name="Normal 4 2 2 6 2 4" xfId="13782"/>
    <cellStyle name="Normal 4 2 2 6 2 4 2" xfId="13783"/>
    <cellStyle name="Normal 4 2 2 6 2 5" xfId="13784"/>
    <cellStyle name="Normal 4 2 2 6 2 6" xfId="13785"/>
    <cellStyle name="Normal 4 2 2 6 2 7" xfId="13786"/>
    <cellStyle name="Normal 4 2 2 6 2 8" xfId="13787"/>
    <cellStyle name="Normal 4 2 2 6 2 9" xfId="13788"/>
    <cellStyle name="Normal 4 2 2 6 3" xfId="13789"/>
    <cellStyle name="Normal 4 2 2 6 3 2" xfId="13790"/>
    <cellStyle name="Normal 4 2 2 6 3 2 2" xfId="13791"/>
    <cellStyle name="Normal 4 2 2 6 3 3" xfId="13792"/>
    <cellStyle name="Normal 4 2 2 6 3 3 2" xfId="13793"/>
    <cellStyle name="Normal 4 2 2 6 3 4" xfId="13794"/>
    <cellStyle name="Normal 4 2 2 6 3 4 2" xfId="13795"/>
    <cellStyle name="Normal 4 2 2 6 3 5" xfId="13796"/>
    <cellStyle name="Normal 4 2 2 6 3 6" xfId="13797"/>
    <cellStyle name="Normal 4 2 2 6 3 7" xfId="13798"/>
    <cellStyle name="Normal 4 2 2 6 3 8" xfId="13799"/>
    <cellStyle name="Normal 4 2 2 6 3 9" xfId="13800"/>
    <cellStyle name="Normal 4 2 2 6 4" xfId="13801"/>
    <cellStyle name="Normal 4 2 2 6 4 2" xfId="13802"/>
    <cellStyle name="Normal 4 2 2 6 5" xfId="13803"/>
    <cellStyle name="Normal 4 2 2 6 5 2" xfId="13804"/>
    <cellStyle name="Normal 4 2 2 6 6" xfId="13805"/>
    <cellStyle name="Normal 4 2 2 6 6 2" xfId="13806"/>
    <cellStyle name="Normal 4 2 2 6 7" xfId="13807"/>
    <cellStyle name="Normal 4 2 2 6 7 2" xfId="13808"/>
    <cellStyle name="Normal 4 2 2 6 8" xfId="13809"/>
    <cellStyle name="Normal 4 2 2 6 8 2" xfId="13810"/>
    <cellStyle name="Normal 4 2 2 6 9" xfId="13811"/>
    <cellStyle name="Normal 4 2 2 6 9 2" xfId="13812"/>
    <cellStyle name="Normal 4 2 2 7" xfId="13813"/>
    <cellStyle name="Normal 4 2 2 7 10" xfId="13814"/>
    <cellStyle name="Normal 4 2 2 7 11" xfId="13815"/>
    <cellStyle name="Normal 4 2 2 7 2" xfId="13816"/>
    <cellStyle name="Normal 4 2 2 7 2 10" xfId="13817"/>
    <cellStyle name="Normal 4 2 2 7 2 2" xfId="13818"/>
    <cellStyle name="Normal 4 2 2 7 2 2 2" xfId="13819"/>
    <cellStyle name="Normal 4 2 2 7 2 2 2 2" xfId="13820"/>
    <cellStyle name="Normal 4 2 2 7 2 2 3" xfId="13821"/>
    <cellStyle name="Normal 4 2 2 7 2 2 4" xfId="13822"/>
    <cellStyle name="Normal 4 2 2 7 2 2 5" xfId="13823"/>
    <cellStyle name="Normal 4 2 2 7 2 2 6" xfId="13824"/>
    <cellStyle name="Normal 4 2 2 7 2 2 7" xfId="13825"/>
    <cellStyle name="Normal 4 2 2 7 2 2 8" xfId="13826"/>
    <cellStyle name="Normal 4 2 2 7 2 2 9" xfId="13827"/>
    <cellStyle name="Normal 4 2 2 7 2 3" xfId="13828"/>
    <cellStyle name="Normal 4 2 2 7 2 3 2" xfId="13829"/>
    <cellStyle name="Normal 4 2 2 7 2 4" xfId="13830"/>
    <cellStyle name="Normal 4 2 2 7 2 4 2" xfId="13831"/>
    <cellStyle name="Normal 4 2 2 7 2 5" xfId="13832"/>
    <cellStyle name="Normal 4 2 2 7 2 6" xfId="13833"/>
    <cellStyle name="Normal 4 2 2 7 2 7" xfId="13834"/>
    <cellStyle name="Normal 4 2 2 7 2 8" xfId="13835"/>
    <cellStyle name="Normal 4 2 2 7 2 9" xfId="13836"/>
    <cellStyle name="Normal 4 2 2 7 3" xfId="13837"/>
    <cellStyle name="Normal 4 2 2 7 3 2" xfId="13838"/>
    <cellStyle name="Normal 4 2 2 7 3 2 2" xfId="13839"/>
    <cellStyle name="Normal 4 2 2 7 3 3" xfId="13840"/>
    <cellStyle name="Normal 4 2 2 7 3 3 2" xfId="13841"/>
    <cellStyle name="Normal 4 2 2 7 3 4" xfId="13842"/>
    <cellStyle name="Normal 4 2 2 7 3 4 2" xfId="13843"/>
    <cellStyle name="Normal 4 2 2 7 3 5" xfId="13844"/>
    <cellStyle name="Normal 4 2 2 7 3 6" xfId="13845"/>
    <cellStyle name="Normal 4 2 2 7 3 7" xfId="13846"/>
    <cellStyle name="Normal 4 2 2 7 3 8" xfId="13847"/>
    <cellStyle name="Normal 4 2 2 7 3 9" xfId="13848"/>
    <cellStyle name="Normal 4 2 2 7 4" xfId="13849"/>
    <cellStyle name="Normal 4 2 2 7 4 2" xfId="13850"/>
    <cellStyle name="Normal 4 2 2 7 5" xfId="13851"/>
    <cellStyle name="Normal 4 2 2 7 5 2" xfId="13852"/>
    <cellStyle name="Normal 4 2 2 7 6" xfId="13853"/>
    <cellStyle name="Normal 4 2 2 7 6 2" xfId="13854"/>
    <cellStyle name="Normal 4 2 2 7 7" xfId="13855"/>
    <cellStyle name="Normal 4 2 2 7 7 2" xfId="13856"/>
    <cellStyle name="Normal 4 2 2 7 8" xfId="13857"/>
    <cellStyle name="Normal 4 2 2 7 8 2" xfId="13858"/>
    <cellStyle name="Normal 4 2 2 7 9" xfId="13859"/>
    <cellStyle name="Normal 4 2 2 7 9 2" xfId="13860"/>
    <cellStyle name="Normal 4 2 2 8" xfId="13861"/>
    <cellStyle name="Normal 4 2 2 8 10" xfId="13862"/>
    <cellStyle name="Normal 4 2 2 8 11" xfId="13863"/>
    <cellStyle name="Normal 4 2 2 8 2" xfId="13864"/>
    <cellStyle name="Normal 4 2 2 8 2 10" xfId="13865"/>
    <cellStyle name="Normal 4 2 2 8 2 2" xfId="13866"/>
    <cellStyle name="Normal 4 2 2 8 2 2 2" xfId="13867"/>
    <cellStyle name="Normal 4 2 2 8 2 2 2 2" xfId="13868"/>
    <cellStyle name="Normal 4 2 2 8 2 2 3" xfId="13869"/>
    <cellStyle name="Normal 4 2 2 8 2 2 4" xfId="13870"/>
    <cellStyle name="Normal 4 2 2 8 2 2 5" xfId="13871"/>
    <cellStyle name="Normal 4 2 2 8 2 2 6" xfId="13872"/>
    <cellStyle name="Normal 4 2 2 8 2 2 7" xfId="13873"/>
    <cellStyle name="Normal 4 2 2 8 2 2 8" xfId="13874"/>
    <cellStyle name="Normal 4 2 2 8 2 2 9" xfId="13875"/>
    <cellStyle name="Normal 4 2 2 8 2 3" xfId="13876"/>
    <cellStyle name="Normal 4 2 2 8 2 3 2" xfId="13877"/>
    <cellStyle name="Normal 4 2 2 8 2 4" xfId="13878"/>
    <cellStyle name="Normal 4 2 2 8 2 4 2" xfId="13879"/>
    <cellStyle name="Normal 4 2 2 8 2 5" xfId="13880"/>
    <cellStyle name="Normal 4 2 2 8 2 6" xfId="13881"/>
    <cellStyle name="Normal 4 2 2 8 2 7" xfId="13882"/>
    <cellStyle name="Normal 4 2 2 8 2 8" xfId="13883"/>
    <cellStyle name="Normal 4 2 2 8 2 9" xfId="13884"/>
    <cellStyle name="Normal 4 2 2 8 3" xfId="13885"/>
    <cellStyle name="Normal 4 2 2 8 3 2" xfId="13886"/>
    <cellStyle name="Normal 4 2 2 8 3 2 2" xfId="13887"/>
    <cellStyle name="Normal 4 2 2 8 3 3" xfId="13888"/>
    <cellStyle name="Normal 4 2 2 8 3 3 2" xfId="13889"/>
    <cellStyle name="Normal 4 2 2 8 3 4" xfId="13890"/>
    <cellStyle name="Normal 4 2 2 8 3 4 2" xfId="13891"/>
    <cellStyle name="Normal 4 2 2 8 3 5" xfId="13892"/>
    <cellStyle name="Normal 4 2 2 8 3 6" xfId="13893"/>
    <cellStyle name="Normal 4 2 2 8 3 7" xfId="13894"/>
    <cellStyle name="Normal 4 2 2 8 3 8" xfId="13895"/>
    <cellStyle name="Normal 4 2 2 8 3 9" xfId="13896"/>
    <cellStyle name="Normal 4 2 2 8 4" xfId="13897"/>
    <cellStyle name="Normal 4 2 2 8 4 2" xfId="13898"/>
    <cellStyle name="Normal 4 2 2 8 5" xfId="13899"/>
    <cellStyle name="Normal 4 2 2 8 5 2" xfId="13900"/>
    <cellStyle name="Normal 4 2 2 8 6" xfId="13901"/>
    <cellStyle name="Normal 4 2 2 8 6 2" xfId="13902"/>
    <cellStyle name="Normal 4 2 2 8 7" xfId="13903"/>
    <cellStyle name="Normal 4 2 2 8 7 2" xfId="13904"/>
    <cellStyle name="Normal 4 2 2 8 8" xfId="13905"/>
    <cellStyle name="Normal 4 2 2 8 8 2" xfId="13906"/>
    <cellStyle name="Normal 4 2 2 8 9" xfId="13907"/>
    <cellStyle name="Normal 4 2 2 8 9 2" xfId="13908"/>
    <cellStyle name="Normal 4 2 2 9" xfId="13909"/>
    <cellStyle name="Normal 4 2 2 9 10" xfId="13910"/>
    <cellStyle name="Normal 4 2 2 9 2" xfId="13911"/>
    <cellStyle name="Normal 4 2 2 9 2 2" xfId="13912"/>
    <cellStyle name="Normal 4 2 2 9 2 2 2" xfId="13913"/>
    <cellStyle name="Normal 4 2 2 9 2 3" xfId="13914"/>
    <cellStyle name="Normal 4 2 2 9 2 3 2" xfId="13915"/>
    <cellStyle name="Normal 4 2 2 9 2 4" xfId="13916"/>
    <cellStyle name="Normal 4 2 2 9 2 4 2" xfId="13917"/>
    <cellStyle name="Normal 4 2 2 9 2 5" xfId="13918"/>
    <cellStyle name="Normal 4 2 2 9 2 6" xfId="13919"/>
    <cellStyle name="Normal 4 2 2 9 2 7" xfId="13920"/>
    <cellStyle name="Normal 4 2 2 9 2 8" xfId="13921"/>
    <cellStyle name="Normal 4 2 2 9 2 9" xfId="13922"/>
    <cellStyle name="Normal 4 2 2 9 3" xfId="13923"/>
    <cellStyle name="Normal 4 2 2 9 3 2" xfId="13924"/>
    <cellStyle name="Normal 4 2 2 9 4" xfId="13925"/>
    <cellStyle name="Normal 4 2 2 9 4 2" xfId="13926"/>
    <cellStyle name="Normal 4 2 2 9 5" xfId="13927"/>
    <cellStyle name="Normal 4 2 2 9 5 2" xfId="13928"/>
    <cellStyle name="Normal 4 2 2 9 6" xfId="13929"/>
    <cellStyle name="Normal 4 2 2 9 6 2" xfId="13930"/>
    <cellStyle name="Normal 4 2 2 9 7" xfId="13931"/>
    <cellStyle name="Normal 4 2 2 9 7 2" xfId="13932"/>
    <cellStyle name="Normal 4 2 2 9 8" xfId="13933"/>
    <cellStyle name="Normal 4 2 2 9 8 2" xfId="13934"/>
    <cellStyle name="Normal 4 2 2 9 9" xfId="13935"/>
    <cellStyle name="Normal 4 2 2 9 9 2" xfId="13936"/>
    <cellStyle name="Normal 4 2 20" xfId="13937"/>
    <cellStyle name="Normal 4 2 20 2" xfId="13938"/>
    <cellStyle name="Normal 4 2 21" xfId="13939"/>
    <cellStyle name="Normal 4 2 21 2" xfId="13940"/>
    <cellStyle name="Normal 4 2 22" xfId="13941"/>
    <cellStyle name="Normal 4 2 23" xfId="13942"/>
    <cellStyle name="Normal 4 2 24" xfId="13943"/>
    <cellStyle name="Normal 4 2 25" xfId="13944"/>
    <cellStyle name="Normal 4 2 26" xfId="13945"/>
    <cellStyle name="Normal 4 2 27" xfId="13946"/>
    <cellStyle name="Normal 4 2 28" xfId="13947"/>
    <cellStyle name="Normal 4 2 29" xfId="11427"/>
    <cellStyle name="Normal 4 2 3" xfId="955"/>
    <cellStyle name="Normal 4 2 3 10" xfId="13949"/>
    <cellStyle name="Normal 4 2 3 10 10" xfId="13950"/>
    <cellStyle name="Normal 4 2 3 10 2" xfId="13951"/>
    <cellStyle name="Normal 4 2 3 10 2 2" xfId="13952"/>
    <cellStyle name="Normal 4 2 3 10 2 2 2" xfId="13953"/>
    <cellStyle name="Normal 4 2 3 10 2 3" xfId="13954"/>
    <cellStyle name="Normal 4 2 3 10 2 4" xfId="13955"/>
    <cellStyle name="Normal 4 2 3 10 2 5" xfId="13956"/>
    <cellStyle name="Normal 4 2 3 10 2 6" xfId="13957"/>
    <cellStyle name="Normal 4 2 3 10 2 7" xfId="13958"/>
    <cellStyle name="Normal 4 2 3 10 2 8" xfId="13959"/>
    <cellStyle name="Normal 4 2 3 10 2 9" xfId="13960"/>
    <cellStyle name="Normal 4 2 3 10 3" xfId="13961"/>
    <cellStyle name="Normal 4 2 3 10 3 2" xfId="13962"/>
    <cellStyle name="Normal 4 2 3 10 4" xfId="13963"/>
    <cellStyle name="Normal 4 2 3 10 4 2" xfId="13964"/>
    <cellStyle name="Normal 4 2 3 10 5" xfId="13965"/>
    <cellStyle name="Normal 4 2 3 10 6" xfId="13966"/>
    <cellStyle name="Normal 4 2 3 10 7" xfId="13967"/>
    <cellStyle name="Normal 4 2 3 10 8" xfId="13968"/>
    <cellStyle name="Normal 4 2 3 10 9" xfId="13969"/>
    <cellStyle name="Normal 4 2 3 11" xfId="13970"/>
    <cellStyle name="Normal 4 2 3 11 2" xfId="13971"/>
    <cellStyle name="Normal 4 2 3 11 2 2" xfId="13972"/>
    <cellStyle name="Normal 4 2 3 11 3" xfId="13973"/>
    <cellStyle name="Normal 4 2 3 11 3 2" xfId="13974"/>
    <cellStyle name="Normal 4 2 3 11 4" xfId="13975"/>
    <cellStyle name="Normal 4 2 3 11 4 2" xfId="13976"/>
    <cellStyle name="Normal 4 2 3 11 5" xfId="13977"/>
    <cellStyle name="Normal 4 2 3 11 6" xfId="13978"/>
    <cellStyle name="Normal 4 2 3 11 7" xfId="13979"/>
    <cellStyle name="Normal 4 2 3 11 8" xfId="13980"/>
    <cellStyle name="Normal 4 2 3 11 9" xfId="13981"/>
    <cellStyle name="Normal 4 2 3 12" xfId="13982"/>
    <cellStyle name="Normal 4 2 3 12 2" xfId="13983"/>
    <cellStyle name="Normal 4 2 3 13" xfId="13984"/>
    <cellStyle name="Normal 4 2 3 13 2" xfId="13985"/>
    <cellStyle name="Normal 4 2 3 14" xfId="13986"/>
    <cellStyle name="Normal 4 2 3 14 2" xfId="13987"/>
    <cellStyle name="Normal 4 2 3 15" xfId="13988"/>
    <cellStyle name="Normal 4 2 3 15 2" xfId="13989"/>
    <cellStyle name="Normal 4 2 3 16" xfId="13990"/>
    <cellStyle name="Normal 4 2 3 16 2" xfId="13991"/>
    <cellStyle name="Normal 4 2 3 17" xfId="13992"/>
    <cellStyle name="Normal 4 2 3 17 2" xfId="13993"/>
    <cellStyle name="Normal 4 2 3 18" xfId="13994"/>
    <cellStyle name="Normal 4 2 3 18 2" xfId="13995"/>
    <cellStyle name="Normal 4 2 3 19" xfId="13996"/>
    <cellStyle name="Normal 4 2 3 19 2" xfId="13997"/>
    <cellStyle name="Normal 4 2 3 2" xfId="5765"/>
    <cellStyle name="Normal 4 2 3 2 10" xfId="13998"/>
    <cellStyle name="Normal 4 2 3 2 10 2" xfId="13999"/>
    <cellStyle name="Normal 4 2 3 2 11" xfId="14000"/>
    <cellStyle name="Normal 4 2 3 2 11 2" xfId="14001"/>
    <cellStyle name="Normal 4 2 3 2 12" xfId="14002"/>
    <cellStyle name="Normal 4 2 3 2 13" xfId="14003"/>
    <cellStyle name="Normal 4 2 3 2 14" xfId="14004"/>
    <cellStyle name="Normal 4 2 3 2 15" xfId="14005"/>
    <cellStyle name="Normal 4 2 3 2 16" xfId="14006"/>
    <cellStyle name="Normal 4 2 3 2 17" xfId="14007"/>
    <cellStyle name="Normal 4 2 3 2 18" xfId="14008"/>
    <cellStyle name="Normal 4 2 3 2 19" xfId="14009"/>
    <cellStyle name="Normal 4 2 3 2 2" xfId="14010"/>
    <cellStyle name="Normal 4 2 3 2 2 10" xfId="14011"/>
    <cellStyle name="Normal 4 2 3 2 2 2" xfId="14012"/>
    <cellStyle name="Normal 4 2 3 2 2 2 2" xfId="14013"/>
    <cellStyle name="Normal 4 2 3 2 2 2 2 2" xfId="14014"/>
    <cellStyle name="Normal 4 2 3 2 2 2 3" xfId="14015"/>
    <cellStyle name="Normal 4 2 3 2 2 2 3 2" xfId="14016"/>
    <cellStyle name="Normal 4 2 3 2 2 2 4" xfId="14017"/>
    <cellStyle name="Normal 4 2 3 2 2 2 4 2" xfId="14018"/>
    <cellStyle name="Normal 4 2 3 2 2 2 5" xfId="14019"/>
    <cellStyle name="Normal 4 2 3 2 2 2 6" xfId="14020"/>
    <cellStyle name="Normal 4 2 3 2 2 2 7" xfId="14021"/>
    <cellStyle name="Normal 4 2 3 2 2 2 8" xfId="14022"/>
    <cellStyle name="Normal 4 2 3 2 2 2 9" xfId="14023"/>
    <cellStyle name="Normal 4 2 3 2 2 3" xfId="14024"/>
    <cellStyle name="Normal 4 2 3 2 2 3 2" xfId="14025"/>
    <cellStyle name="Normal 4 2 3 2 2 4" xfId="14026"/>
    <cellStyle name="Normal 4 2 3 2 2 4 2" xfId="14027"/>
    <cellStyle name="Normal 4 2 3 2 2 5" xfId="14028"/>
    <cellStyle name="Normal 4 2 3 2 2 5 2" xfId="14029"/>
    <cellStyle name="Normal 4 2 3 2 2 6" xfId="14030"/>
    <cellStyle name="Normal 4 2 3 2 2 6 2" xfId="14031"/>
    <cellStyle name="Normal 4 2 3 2 2 7" xfId="14032"/>
    <cellStyle name="Normal 4 2 3 2 2 7 2" xfId="14033"/>
    <cellStyle name="Normal 4 2 3 2 2 8" xfId="14034"/>
    <cellStyle name="Normal 4 2 3 2 2 8 2" xfId="14035"/>
    <cellStyle name="Normal 4 2 3 2 2 9" xfId="14036"/>
    <cellStyle name="Normal 4 2 3 2 2 9 2" xfId="14037"/>
    <cellStyle name="Normal 4 2 3 2 3" xfId="14038"/>
    <cellStyle name="Normal 4 2 3 2 3 2" xfId="14039"/>
    <cellStyle name="Normal 4 2 3 2 3 2 2" xfId="14040"/>
    <cellStyle name="Normal 4 2 3 2 3 3" xfId="14041"/>
    <cellStyle name="Normal 4 2 3 2 3 3 2" xfId="14042"/>
    <cellStyle name="Normal 4 2 3 2 3 4" xfId="14043"/>
    <cellStyle name="Normal 4 2 3 2 3 4 2" xfId="14044"/>
    <cellStyle name="Normal 4 2 3 2 3 5" xfId="14045"/>
    <cellStyle name="Normal 4 2 3 2 3 6" xfId="14046"/>
    <cellStyle name="Normal 4 2 3 2 3 7" xfId="14047"/>
    <cellStyle name="Normal 4 2 3 2 3 8" xfId="14048"/>
    <cellStyle name="Normal 4 2 3 2 3 9" xfId="14049"/>
    <cellStyle name="Normal 4 2 3 2 4" xfId="14050"/>
    <cellStyle name="Normal 4 2 3 2 4 2" xfId="14051"/>
    <cellStyle name="Normal 4 2 3 2 5" xfId="14052"/>
    <cellStyle name="Normal 4 2 3 2 5 2" xfId="14053"/>
    <cellStyle name="Normal 4 2 3 2 6" xfId="14054"/>
    <cellStyle name="Normal 4 2 3 2 6 2" xfId="14055"/>
    <cellStyle name="Normal 4 2 3 2 7" xfId="14056"/>
    <cellStyle name="Normal 4 2 3 2 7 2" xfId="14057"/>
    <cellStyle name="Normal 4 2 3 2 8" xfId="14058"/>
    <cellStyle name="Normal 4 2 3 2 8 2" xfId="14059"/>
    <cellStyle name="Normal 4 2 3 2 9" xfId="14060"/>
    <cellStyle name="Normal 4 2 3 2 9 2" xfId="14061"/>
    <cellStyle name="Normal 4 2 3 20" xfId="14062"/>
    <cellStyle name="Normal 4 2 3 21" xfId="14063"/>
    <cellStyle name="Normal 4 2 3 22" xfId="14064"/>
    <cellStyle name="Normal 4 2 3 23" xfId="14065"/>
    <cellStyle name="Normal 4 2 3 24" xfId="13948"/>
    <cellStyle name="Normal 4 2 3 25" xfId="23685"/>
    <cellStyle name="Normal 4 2 3 3" xfId="5062"/>
    <cellStyle name="Normal 4 2 3 3 10" xfId="14067"/>
    <cellStyle name="Normal 4 2 3 3 10 2" xfId="14068"/>
    <cellStyle name="Normal 4 2 3 3 11" xfId="14069"/>
    <cellStyle name="Normal 4 2 3 3 11 2" xfId="14070"/>
    <cellStyle name="Normal 4 2 3 3 12" xfId="14071"/>
    <cellStyle name="Normal 4 2 3 3 13" xfId="14072"/>
    <cellStyle name="Normal 4 2 3 3 14" xfId="14073"/>
    <cellStyle name="Normal 4 2 3 3 15" xfId="14074"/>
    <cellStyle name="Normal 4 2 3 3 16" xfId="14075"/>
    <cellStyle name="Normal 4 2 3 3 17" xfId="14076"/>
    <cellStyle name="Normal 4 2 3 3 18" xfId="14077"/>
    <cellStyle name="Normal 4 2 3 3 19" xfId="14078"/>
    <cellStyle name="Normal 4 2 3 3 2" xfId="14079"/>
    <cellStyle name="Normal 4 2 3 3 2 10" xfId="14080"/>
    <cellStyle name="Normal 4 2 3 3 2 2" xfId="14081"/>
    <cellStyle name="Normal 4 2 3 3 2 2 2" xfId="14082"/>
    <cellStyle name="Normal 4 2 3 3 2 2 2 2" xfId="14083"/>
    <cellStyle name="Normal 4 2 3 3 2 2 3" xfId="14084"/>
    <cellStyle name="Normal 4 2 3 3 2 2 3 2" xfId="14085"/>
    <cellStyle name="Normal 4 2 3 3 2 2 4" xfId="14086"/>
    <cellStyle name="Normal 4 2 3 3 2 2 4 2" xfId="14087"/>
    <cellStyle name="Normal 4 2 3 3 2 2 5" xfId="14088"/>
    <cellStyle name="Normal 4 2 3 3 2 2 6" xfId="14089"/>
    <cellStyle name="Normal 4 2 3 3 2 2 7" xfId="14090"/>
    <cellStyle name="Normal 4 2 3 3 2 2 8" xfId="14091"/>
    <cellStyle name="Normal 4 2 3 3 2 2 9" xfId="14092"/>
    <cellStyle name="Normal 4 2 3 3 2 3" xfId="14093"/>
    <cellStyle name="Normal 4 2 3 3 2 3 2" xfId="14094"/>
    <cellStyle name="Normal 4 2 3 3 2 4" xfId="14095"/>
    <cellStyle name="Normal 4 2 3 3 2 4 2" xfId="14096"/>
    <cellStyle name="Normal 4 2 3 3 2 5" xfId="14097"/>
    <cellStyle name="Normal 4 2 3 3 2 5 2" xfId="14098"/>
    <cellStyle name="Normal 4 2 3 3 2 6" xfId="14099"/>
    <cellStyle name="Normal 4 2 3 3 2 6 2" xfId="14100"/>
    <cellStyle name="Normal 4 2 3 3 2 7" xfId="14101"/>
    <cellStyle name="Normal 4 2 3 3 2 7 2" xfId="14102"/>
    <cellStyle name="Normal 4 2 3 3 2 8" xfId="14103"/>
    <cellStyle name="Normal 4 2 3 3 2 8 2" xfId="14104"/>
    <cellStyle name="Normal 4 2 3 3 2 9" xfId="14105"/>
    <cellStyle name="Normal 4 2 3 3 2 9 2" xfId="14106"/>
    <cellStyle name="Normal 4 2 3 3 20" xfId="14066"/>
    <cellStyle name="Normal 4 2 3 3 3" xfId="14107"/>
    <cellStyle name="Normal 4 2 3 3 3 2" xfId="14108"/>
    <cellStyle name="Normal 4 2 3 3 3 2 2" xfId="14109"/>
    <cellStyle name="Normal 4 2 3 3 3 3" xfId="14110"/>
    <cellStyle name="Normal 4 2 3 3 3 3 2" xfId="14111"/>
    <cellStyle name="Normal 4 2 3 3 3 4" xfId="14112"/>
    <cellStyle name="Normal 4 2 3 3 3 4 2" xfId="14113"/>
    <cellStyle name="Normal 4 2 3 3 3 5" xfId="14114"/>
    <cellStyle name="Normal 4 2 3 3 3 6" xfId="14115"/>
    <cellStyle name="Normal 4 2 3 3 3 7" xfId="14116"/>
    <cellStyle name="Normal 4 2 3 3 3 8" xfId="14117"/>
    <cellStyle name="Normal 4 2 3 3 3 9" xfId="14118"/>
    <cellStyle name="Normal 4 2 3 3 4" xfId="14119"/>
    <cellStyle name="Normal 4 2 3 3 4 2" xfId="14120"/>
    <cellStyle name="Normal 4 2 3 3 5" xfId="14121"/>
    <cellStyle name="Normal 4 2 3 3 5 2" xfId="14122"/>
    <cellStyle name="Normal 4 2 3 3 6" xfId="14123"/>
    <cellStyle name="Normal 4 2 3 3 6 2" xfId="14124"/>
    <cellStyle name="Normal 4 2 3 3 7" xfId="14125"/>
    <cellStyle name="Normal 4 2 3 3 7 2" xfId="14126"/>
    <cellStyle name="Normal 4 2 3 3 8" xfId="14127"/>
    <cellStyle name="Normal 4 2 3 3 8 2" xfId="14128"/>
    <cellStyle name="Normal 4 2 3 3 9" xfId="14129"/>
    <cellStyle name="Normal 4 2 3 3 9 2" xfId="14130"/>
    <cellStyle name="Normal 4 2 3 4" xfId="14131"/>
    <cellStyle name="Normal 4 2 3 4 10" xfId="14132"/>
    <cellStyle name="Normal 4 2 3 4 10 2" xfId="14133"/>
    <cellStyle name="Normal 4 2 3 4 11" xfId="14134"/>
    <cellStyle name="Normal 4 2 3 4 11 2" xfId="14135"/>
    <cellStyle name="Normal 4 2 3 4 12" xfId="14136"/>
    <cellStyle name="Normal 4 2 3 4 13" xfId="14137"/>
    <cellStyle name="Normal 4 2 3 4 14" xfId="14138"/>
    <cellStyle name="Normal 4 2 3 4 15" xfId="14139"/>
    <cellStyle name="Normal 4 2 3 4 16" xfId="14140"/>
    <cellStyle name="Normal 4 2 3 4 17" xfId="14141"/>
    <cellStyle name="Normal 4 2 3 4 18" xfId="14142"/>
    <cellStyle name="Normal 4 2 3 4 19" xfId="14143"/>
    <cellStyle name="Normal 4 2 3 4 2" xfId="14144"/>
    <cellStyle name="Normal 4 2 3 4 2 10" xfId="14145"/>
    <cellStyle name="Normal 4 2 3 4 2 2" xfId="14146"/>
    <cellStyle name="Normal 4 2 3 4 2 2 2" xfId="14147"/>
    <cellStyle name="Normal 4 2 3 4 2 2 2 2" xfId="14148"/>
    <cellStyle name="Normal 4 2 3 4 2 2 3" xfId="14149"/>
    <cellStyle name="Normal 4 2 3 4 2 2 3 2" xfId="14150"/>
    <cellStyle name="Normal 4 2 3 4 2 2 4" xfId="14151"/>
    <cellStyle name="Normal 4 2 3 4 2 2 4 2" xfId="14152"/>
    <cellStyle name="Normal 4 2 3 4 2 2 5" xfId="14153"/>
    <cellStyle name="Normal 4 2 3 4 2 2 6" xfId="14154"/>
    <cellStyle name="Normal 4 2 3 4 2 2 7" xfId="14155"/>
    <cellStyle name="Normal 4 2 3 4 2 2 8" xfId="14156"/>
    <cellStyle name="Normal 4 2 3 4 2 2 9" xfId="14157"/>
    <cellStyle name="Normal 4 2 3 4 2 3" xfId="14158"/>
    <cellStyle name="Normal 4 2 3 4 2 3 2" xfId="14159"/>
    <cellStyle name="Normal 4 2 3 4 2 4" xfId="14160"/>
    <cellStyle name="Normal 4 2 3 4 2 4 2" xfId="14161"/>
    <cellStyle name="Normal 4 2 3 4 2 5" xfId="14162"/>
    <cellStyle name="Normal 4 2 3 4 2 5 2" xfId="14163"/>
    <cellStyle name="Normal 4 2 3 4 2 6" xfId="14164"/>
    <cellStyle name="Normal 4 2 3 4 2 6 2" xfId="14165"/>
    <cellStyle name="Normal 4 2 3 4 2 7" xfId="14166"/>
    <cellStyle name="Normal 4 2 3 4 2 7 2" xfId="14167"/>
    <cellStyle name="Normal 4 2 3 4 2 8" xfId="14168"/>
    <cellStyle name="Normal 4 2 3 4 2 8 2" xfId="14169"/>
    <cellStyle name="Normal 4 2 3 4 2 9" xfId="14170"/>
    <cellStyle name="Normal 4 2 3 4 2 9 2" xfId="14171"/>
    <cellStyle name="Normal 4 2 3 4 3" xfId="14172"/>
    <cellStyle name="Normal 4 2 3 4 3 2" xfId="14173"/>
    <cellStyle name="Normal 4 2 3 4 3 2 2" xfId="14174"/>
    <cellStyle name="Normal 4 2 3 4 3 3" xfId="14175"/>
    <cellStyle name="Normal 4 2 3 4 3 3 2" xfId="14176"/>
    <cellStyle name="Normal 4 2 3 4 3 4" xfId="14177"/>
    <cellStyle name="Normal 4 2 3 4 3 4 2" xfId="14178"/>
    <cellStyle name="Normal 4 2 3 4 3 5" xfId="14179"/>
    <cellStyle name="Normal 4 2 3 4 3 6" xfId="14180"/>
    <cellStyle name="Normal 4 2 3 4 3 7" xfId="14181"/>
    <cellStyle name="Normal 4 2 3 4 3 8" xfId="14182"/>
    <cellStyle name="Normal 4 2 3 4 3 9" xfId="14183"/>
    <cellStyle name="Normal 4 2 3 4 4" xfId="14184"/>
    <cellStyle name="Normal 4 2 3 4 4 2" xfId="14185"/>
    <cellStyle name="Normal 4 2 3 4 5" xfId="14186"/>
    <cellStyle name="Normal 4 2 3 4 5 2" xfId="14187"/>
    <cellStyle name="Normal 4 2 3 4 6" xfId="14188"/>
    <cellStyle name="Normal 4 2 3 4 6 2" xfId="14189"/>
    <cellStyle name="Normal 4 2 3 4 7" xfId="14190"/>
    <cellStyle name="Normal 4 2 3 4 7 2" xfId="14191"/>
    <cellStyle name="Normal 4 2 3 4 8" xfId="14192"/>
    <cellStyle name="Normal 4 2 3 4 8 2" xfId="14193"/>
    <cellStyle name="Normal 4 2 3 4 9" xfId="14194"/>
    <cellStyle name="Normal 4 2 3 4 9 2" xfId="14195"/>
    <cellStyle name="Normal 4 2 3 5" xfId="14196"/>
    <cellStyle name="Normal 4 2 3 5 10" xfId="14197"/>
    <cellStyle name="Normal 4 2 3 5 10 2" xfId="14198"/>
    <cellStyle name="Normal 4 2 3 5 11" xfId="14199"/>
    <cellStyle name="Normal 4 2 3 5 11 2" xfId="14200"/>
    <cellStyle name="Normal 4 2 3 5 12" xfId="14201"/>
    <cellStyle name="Normal 4 2 3 5 13" xfId="14202"/>
    <cellStyle name="Normal 4 2 3 5 14" xfId="14203"/>
    <cellStyle name="Normal 4 2 3 5 15" xfId="14204"/>
    <cellStyle name="Normal 4 2 3 5 16" xfId="14205"/>
    <cellStyle name="Normal 4 2 3 5 17" xfId="14206"/>
    <cellStyle name="Normal 4 2 3 5 18" xfId="14207"/>
    <cellStyle name="Normal 4 2 3 5 19" xfId="14208"/>
    <cellStyle name="Normal 4 2 3 5 2" xfId="14209"/>
    <cellStyle name="Normal 4 2 3 5 2 10" xfId="14210"/>
    <cellStyle name="Normal 4 2 3 5 2 2" xfId="14211"/>
    <cellStyle name="Normal 4 2 3 5 2 2 2" xfId="14212"/>
    <cellStyle name="Normal 4 2 3 5 2 2 2 2" xfId="14213"/>
    <cellStyle name="Normal 4 2 3 5 2 2 3" xfId="14214"/>
    <cellStyle name="Normal 4 2 3 5 2 2 3 2" xfId="14215"/>
    <cellStyle name="Normal 4 2 3 5 2 2 4" xfId="14216"/>
    <cellStyle name="Normal 4 2 3 5 2 2 4 2" xfId="14217"/>
    <cellStyle name="Normal 4 2 3 5 2 2 5" xfId="14218"/>
    <cellStyle name="Normal 4 2 3 5 2 2 6" xfId="14219"/>
    <cellStyle name="Normal 4 2 3 5 2 2 7" xfId="14220"/>
    <cellStyle name="Normal 4 2 3 5 2 2 8" xfId="14221"/>
    <cellStyle name="Normal 4 2 3 5 2 2 9" xfId="14222"/>
    <cellStyle name="Normal 4 2 3 5 2 3" xfId="14223"/>
    <cellStyle name="Normal 4 2 3 5 2 3 2" xfId="14224"/>
    <cellStyle name="Normal 4 2 3 5 2 4" xfId="14225"/>
    <cellStyle name="Normal 4 2 3 5 2 4 2" xfId="14226"/>
    <cellStyle name="Normal 4 2 3 5 2 5" xfId="14227"/>
    <cellStyle name="Normal 4 2 3 5 2 5 2" xfId="14228"/>
    <cellStyle name="Normal 4 2 3 5 2 6" xfId="14229"/>
    <cellStyle name="Normal 4 2 3 5 2 6 2" xfId="14230"/>
    <cellStyle name="Normal 4 2 3 5 2 7" xfId="14231"/>
    <cellStyle name="Normal 4 2 3 5 2 7 2" xfId="14232"/>
    <cellStyle name="Normal 4 2 3 5 2 8" xfId="14233"/>
    <cellStyle name="Normal 4 2 3 5 2 8 2" xfId="14234"/>
    <cellStyle name="Normal 4 2 3 5 2 9" xfId="14235"/>
    <cellStyle name="Normal 4 2 3 5 2 9 2" xfId="14236"/>
    <cellStyle name="Normal 4 2 3 5 3" xfId="14237"/>
    <cellStyle name="Normal 4 2 3 5 3 2" xfId="14238"/>
    <cellStyle name="Normal 4 2 3 5 3 2 2" xfId="14239"/>
    <cellStyle name="Normal 4 2 3 5 3 3" xfId="14240"/>
    <cellStyle name="Normal 4 2 3 5 3 3 2" xfId="14241"/>
    <cellStyle name="Normal 4 2 3 5 3 4" xfId="14242"/>
    <cellStyle name="Normal 4 2 3 5 3 4 2" xfId="14243"/>
    <cellStyle name="Normal 4 2 3 5 3 5" xfId="14244"/>
    <cellStyle name="Normal 4 2 3 5 3 6" xfId="14245"/>
    <cellStyle name="Normal 4 2 3 5 3 7" xfId="14246"/>
    <cellStyle name="Normal 4 2 3 5 3 8" xfId="14247"/>
    <cellStyle name="Normal 4 2 3 5 3 9" xfId="14248"/>
    <cellStyle name="Normal 4 2 3 5 4" xfId="14249"/>
    <cellStyle name="Normal 4 2 3 5 4 2" xfId="14250"/>
    <cellStyle name="Normal 4 2 3 5 5" xfId="14251"/>
    <cellStyle name="Normal 4 2 3 5 5 2" xfId="14252"/>
    <cellStyle name="Normal 4 2 3 5 6" xfId="14253"/>
    <cellStyle name="Normal 4 2 3 5 6 2" xfId="14254"/>
    <cellStyle name="Normal 4 2 3 5 7" xfId="14255"/>
    <cellStyle name="Normal 4 2 3 5 7 2" xfId="14256"/>
    <cellStyle name="Normal 4 2 3 5 8" xfId="14257"/>
    <cellStyle name="Normal 4 2 3 5 8 2" xfId="14258"/>
    <cellStyle name="Normal 4 2 3 5 9" xfId="14259"/>
    <cellStyle name="Normal 4 2 3 5 9 2" xfId="14260"/>
    <cellStyle name="Normal 4 2 3 6" xfId="14261"/>
    <cellStyle name="Normal 4 2 3 6 10" xfId="14262"/>
    <cellStyle name="Normal 4 2 3 6 10 2" xfId="14263"/>
    <cellStyle name="Normal 4 2 3 6 11" xfId="14264"/>
    <cellStyle name="Normal 4 2 3 6 11 2" xfId="14265"/>
    <cellStyle name="Normal 4 2 3 6 12" xfId="14266"/>
    <cellStyle name="Normal 4 2 3 6 13" xfId="14267"/>
    <cellStyle name="Normal 4 2 3 6 14" xfId="14268"/>
    <cellStyle name="Normal 4 2 3 6 15" xfId="14269"/>
    <cellStyle name="Normal 4 2 3 6 2" xfId="14270"/>
    <cellStyle name="Normal 4 2 3 6 2 10" xfId="14271"/>
    <cellStyle name="Normal 4 2 3 6 2 2" xfId="14272"/>
    <cellStyle name="Normal 4 2 3 6 2 2 2" xfId="14273"/>
    <cellStyle name="Normal 4 2 3 6 2 2 2 2" xfId="14274"/>
    <cellStyle name="Normal 4 2 3 6 2 2 3" xfId="14275"/>
    <cellStyle name="Normal 4 2 3 6 2 2 4" xfId="14276"/>
    <cellStyle name="Normal 4 2 3 6 2 2 5" xfId="14277"/>
    <cellStyle name="Normal 4 2 3 6 2 2 6" xfId="14278"/>
    <cellStyle name="Normal 4 2 3 6 2 2 7" xfId="14279"/>
    <cellStyle name="Normal 4 2 3 6 2 2 8" xfId="14280"/>
    <cellStyle name="Normal 4 2 3 6 2 2 9" xfId="14281"/>
    <cellStyle name="Normal 4 2 3 6 2 3" xfId="14282"/>
    <cellStyle name="Normal 4 2 3 6 2 3 2" xfId="14283"/>
    <cellStyle name="Normal 4 2 3 6 2 4" xfId="14284"/>
    <cellStyle name="Normal 4 2 3 6 2 4 2" xfId="14285"/>
    <cellStyle name="Normal 4 2 3 6 2 5" xfId="14286"/>
    <cellStyle name="Normal 4 2 3 6 2 6" xfId="14287"/>
    <cellStyle name="Normal 4 2 3 6 2 7" xfId="14288"/>
    <cellStyle name="Normal 4 2 3 6 2 8" xfId="14289"/>
    <cellStyle name="Normal 4 2 3 6 2 9" xfId="14290"/>
    <cellStyle name="Normal 4 2 3 6 3" xfId="14291"/>
    <cellStyle name="Normal 4 2 3 6 3 2" xfId="14292"/>
    <cellStyle name="Normal 4 2 3 6 3 2 2" xfId="14293"/>
    <cellStyle name="Normal 4 2 3 6 3 3" xfId="14294"/>
    <cellStyle name="Normal 4 2 3 6 3 3 2" xfId="14295"/>
    <cellStyle name="Normal 4 2 3 6 3 4" xfId="14296"/>
    <cellStyle name="Normal 4 2 3 6 3 4 2" xfId="14297"/>
    <cellStyle name="Normal 4 2 3 6 3 5" xfId="14298"/>
    <cellStyle name="Normal 4 2 3 6 3 6" xfId="14299"/>
    <cellStyle name="Normal 4 2 3 6 3 7" xfId="14300"/>
    <cellStyle name="Normal 4 2 3 6 3 8" xfId="14301"/>
    <cellStyle name="Normal 4 2 3 6 3 9" xfId="14302"/>
    <cellStyle name="Normal 4 2 3 6 4" xfId="14303"/>
    <cellStyle name="Normal 4 2 3 6 4 2" xfId="14304"/>
    <cellStyle name="Normal 4 2 3 6 5" xfId="14305"/>
    <cellStyle name="Normal 4 2 3 6 5 2" xfId="14306"/>
    <cellStyle name="Normal 4 2 3 6 6" xfId="14307"/>
    <cellStyle name="Normal 4 2 3 6 6 2" xfId="14308"/>
    <cellStyle name="Normal 4 2 3 6 7" xfId="14309"/>
    <cellStyle name="Normal 4 2 3 6 7 2" xfId="14310"/>
    <cellStyle name="Normal 4 2 3 6 8" xfId="14311"/>
    <cellStyle name="Normal 4 2 3 6 8 2" xfId="14312"/>
    <cellStyle name="Normal 4 2 3 6 9" xfId="14313"/>
    <cellStyle name="Normal 4 2 3 6 9 2" xfId="14314"/>
    <cellStyle name="Normal 4 2 3 7" xfId="14315"/>
    <cellStyle name="Normal 4 2 3 7 10" xfId="14316"/>
    <cellStyle name="Normal 4 2 3 7 11" xfId="14317"/>
    <cellStyle name="Normal 4 2 3 7 2" xfId="14318"/>
    <cellStyle name="Normal 4 2 3 7 2 10" xfId="14319"/>
    <cellStyle name="Normal 4 2 3 7 2 2" xfId="14320"/>
    <cellStyle name="Normal 4 2 3 7 2 2 2" xfId="14321"/>
    <cellStyle name="Normal 4 2 3 7 2 2 2 2" xfId="14322"/>
    <cellStyle name="Normal 4 2 3 7 2 2 3" xfId="14323"/>
    <cellStyle name="Normal 4 2 3 7 2 2 4" xfId="14324"/>
    <cellStyle name="Normal 4 2 3 7 2 2 5" xfId="14325"/>
    <cellStyle name="Normal 4 2 3 7 2 2 6" xfId="14326"/>
    <cellStyle name="Normal 4 2 3 7 2 2 7" xfId="14327"/>
    <cellStyle name="Normal 4 2 3 7 2 2 8" xfId="14328"/>
    <cellStyle name="Normal 4 2 3 7 2 2 9" xfId="14329"/>
    <cellStyle name="Normal 4 2 3 7 2 3" xfId="14330"/>
    <cellStyle name="Normal 4 2 3 7 2 3 2" xfId="14331"/>
    <cellStyle name="Normal 4 2 3 7 2 4" xfId="14332"/>
    <cellStyle name="Normal 4 2 3 7 2 4 2" xfId="14333"/>
    <cellStyle name="Normal 4 2 3 7 2 5" xfId="14334"/>
    <cellStyle name="Normal 4 2 3 7 2 6" xfId="14335"/>
    <cellStyle name="Normal 4 2 3 7 2 7" xfId="14336"/>
    <cellStyle name="Normal 4 2 3 7 2 8" xfId="14337"/>
    <cellStyle name="Normal 4 2 3 7 2 9" xfId="14338"/>
    <cellStyle name="Normal 4 2 3 7 3" xfId="14339"/>
    <cellStyle name="Normal 4 2 3 7 3 2" xfId="14340"/>
    <cellStyle name="Normal 4 2 3 7 3 2 2" xfId="14341"/>
    <cellStyle name="Normal 4 2 3 7 3 3" xfId="14342"/>
    <cellStyle name="Normal 4 2 3 7 3 3 2" xfId="14343"/>
    <cellStyle name="Normal 4 2 3 7 3 4" xfId="14344"/>
    <cellStyle name="Normal 4 2 3 7 3 4 2" xfId="14345"/>
    <cellStyle name="Normal 4 2 3 7 3 5" xfId="14346"/>
    <cellStyle name="Normal 4 2 3 7 3 6" xfId="14347"/>
    <cellStyle name="Normal 4 2 3 7 3 7" xfId="14348"/>
    <cellStyle name="Normal 4 2 3 7 3 8" xfId="14349"/>
    <cellStyle name="Normal 4 2 3 7 3 9" xfId="14350"/>
    <cellStyle name="Normal 4 2 3 7 4" xfId="14351"/>
    <cellStyle name="Normal 4 2 3 7 4 2" xfId="14352"/>
    <cellStyle name="Normal 4 2 3 7 5" xfId="14353"/>
    <cellStyle name="Normal 4 2 3 7 5 2" xfId="14354"/>
    <cellStyle name="Normal 4 2 3 7 6" xfId="14355"/>
    <cellStyle name="Normal 4 2 3 7 6 2" xfId="14356"/>
    <cellStyle name="Normal 4 2 3 7 7" xfId="14357"/>
    <cellStyle name="Normal 4 2 3 7 7 2" xfId="14358"/>
    <cellStyle name="Normal 4 2 3 7 8" xfId="14359"/>
    <cellStyle name="Normal 4 2 3 7 8 2" xfId="14360"/>
    <cellStyle name="Normal 4 2 3 7 9" xfId="14361"/>
    <cellStyle name="Normal 4 2 3 7 9 2" xfId="14362"/>
    <cellStyle name="Normal 4 2 3 8" xfId="14363"/>
    <cellStyle name="Normal 4 2 3 8 10" xfId="14364"/>
    <cellStyle name="Normal 4 2 3 8 11" xfId="14365"/>
    <cellStyle name="Normal 4 2 3 8 2" xfId="14366"/>
    <cellStyle name="Normal 4 2 3 8 2 10" xfId="14367"/>
    <cellStyle name="Normal 4 2 3 8 2 2" xfId="14368"/>
    <cellStyle name="Normal 4 2 3 8 2 2 2" xfId="14369"/>
    <cellStyle name="Normal 4 2 3 8 2 2 2 2" xfId="14370"/>
    <cellStyle name="Normal 4 2 3 8 2 2 3" xfId="14371"/>
    <cellStyle name="Normal 4 2 3 8 2 2 4" xfId="14372"/>
    <cellStyle name="Normal 4 2 3 8 2 2 5" xfId="14373"/>
    <cellStyle name="Normal 4 2 3 8 2 2 6" xfId="14374"/>
    <cellStyle name="Normal 4 2 3 8 2 2 7" xfId="14375"/>
    <cellStyle name="Normal 4 2 3 8 2 2 8" xfId="14376"/>
    <cellStyle name="Normal 4 2 3 8 2 2 9" xfId="14377"/>
    <cellStyle name="Normal 4 2 3 8 2 3" xfId="14378"/>
    <cellStyle name="Normal 4 2 3 8 2 3 2" xfId="14379"/>
    <cellStyle name="Normal 4 2 3 8 2 4" xfId="14380"/>
    <cellStyle name="Normal 4 2 3 8 2 4 2" xfId="14381"/>
    <cellStyle name="Normal 4 2 3 8 2 5" xfId="14382"/>
    <cellStyle name="Normal 4 2 3 8 2 6" xfId="14383"/>
    <cellStyle name="Normal 4 2 3 8 2 7" xfId="14384"/>
    <cellStyle name="Normal 4 2 3 8 2 8" xfId="14385"/>
    <cellStyle name="Normal 4 2 3 8 2 9" xfId="14386"/>
    <cellStyle name="Normal 4 2 3 8 3" xfId="14387"/>
    <cellStyle name="Normal 4 2 3 8 3 2" xfId="14388"/>
    <cellStyle name="Normal 4 2 3 8 3 2 2" xfId="14389"/>
    <cellStyle name="Normal 4 2 3 8 3 3" xfId="14390"/>
    <cellStyle name="Normal 4 2 3 8 3 3 2" xfId="14391"/>
    <cellStyle name="Normal 4 2 3 8 3 4" xfId="14392"/>
    <cellStyle name="Normal 4 2 3 8 3 4 2" xfId="14393"/>
    <cellStyle name="Normal 4 2 3 8 3 5" xfId="14394"/>
    <cellStyle name="Normal 4 2 3 8 3 6" xfId="14395"/>
    <cellStyle name="Normal 4 2 3 8 3 7" xfId="14396"/>
    <cellStyle name="Normal 4 2 3 8 3 8" xfId="14397"/>
    <cellStyle name="Normal 4 2 3 8 3 9" xfId="14398"/>
    <cellStyle name="Normal 4 2 3 8 4" xfId="14399"/>
    <cellStyle name="Normal 4 2 3 8 4 2" xfId="14400"/>
    <cellStyle name="Normal 4 2 3 8 5" xfId="14401"/>
    <cellStyle name="Normal 4 2 3 8 5 2" xfId="14402"/>
    <cellStyle name="Normal 4 2 3 8 6" xfId="14403"/>
    <cellStyle name="Normal 4 2 3 8 6 2" xfId="14404"/>
    <cellStyle name="Normal 4 2 3 8 7" xfId="14405"/>
    <cellStyle name="Normal 4 2 3 8 7 2" xfId="14406"/>
    <cellStyle name="Normal 4 2 3 8 8" xfId="14407"/>
    <cellStyle name="Normal 4 2 3 8 8 2" xfId="14408"/>
    <cellStyle name="Normal 4 2 3 8 9" xfId="14409"/>
    <cellStyle name="Normal 4 2 3 8 9 2" xfId="14410"/>
    <cellStyle name="Normal 4 2 3 9" xfId="14411"/>
    <cellStyle name="Normal 4 2 3 9 10" xfId="14412"/>
    <cellStyle name="Normal 4 2 3 9 2" xfId="14413"/>
    <cellStyle name="Normal 4 2 3 9 2 2" xfId="14414"/>
    <cellStyle name="Normal 4 2 3 9 2 2 2" xfId="14415"/>
    <cellStyle name="Normal 4 2 3 9 2 3" xfId="14416"/>
    <cellStyle name="Normal 4 2 3 9 2 3 2" xfId="14417"/>
    <cellStyle name="Normal 4 2 3 9 2 4" xfId="14418"/>
    <cellStyle name="Normal 4 2 3 9 2 4 2" xfId="14419"/>
    <cellStyle name="Normal 4 2 3 9 2 5" xfId="14420"/>
    <cellStyle name="Normal 4 2 3 9 2 6" xfId="14421"/>
    <cellStyle name="Normal 4 2 3 9 2 7" xfId="14422"/>
    <cellStyle name="Normal 4 2 3 9 2 8" xfId="14423"/>
    <cellStyle name="Normal 4 2 3 9 2 9" xfId="14424"/>
    <cellStyle name="Normal 4 2 3 9 3" xfId="14425"/>
    <cellStyle name="Normal 4 2 3 9 3 2" xfId="14426"/>
    <cellStyle name="Normal 4 2 3 9 4" xfId="14427"/>
    <cellStyle name="Normal 4 2 3 9 4 2" xfId="14428"/>
    <cellStyle name="Normal 4 2 3 9 5" xfId="14429"/>
    <cellStyle name="Normal 4 2 3 9 5 2" xfId="14430"/>
    <cellStyle name="Normal 4 2 3 9 6" xfId="14431"/>
    <cellStyle name="Normal 4 2 3 9 6 2" xfId="14432"/>
    <cellStyle name="Normal 4 2 3 9 7" xfId="14433"/>
    <cellStyle name="Normal 4 2 3 9 7 2" xfId="14434"/>
    <cellStyle name="Normal 4 2 3 9 8" xfId="14435"/>
    <cellStyle name="Normal 4 2 3 9 8 2" xfId="14436"/>
    <cellStyle name="Normal 4 2 3 9 9" xfId="14437"/>
    <cellStyle name="Normal 4 2 3 9 9 2" xfId="14438"/>
    <cellStyle name="Normal 4 2 4" xfId="956"/>
    <cellStyle name="Normal 4 2 4 10" xfId="14440"/>
    <cellStyle name="Normal 4 2 4 10 2" xfId="14441"/>
    <cellStyle name="Normal 4 2 4 11" xfId="14442"/>
    <cellStyle name="Normal 4 2 4 11 2" xfId="14443"/>
    <cellStyle name="Normal 4 2 4 12" xfId="14444"/>
    <cellStyle name="Normal 4 2 4 13" xfId="14445"/>
    <cellStyle name="Normal 4 2 4 14" xfId="14446"/>
    <cellStyle name="Normal 4 2 4 15" xfId="14447"/>
    <cellStyle name="Normal 4 2 4 16" xfId="14448"/>
    <cellStyle name="Normal 4 2 4 17" xfId="14449"/>
    <cellStyle name="Normal 4 2 4 18" xfId="14450"/>
    <cellStyle name="Normal 4 2 4 19" xfId="14451"/>
    <cellStyle name="Normal 4 2 4 2" xfId="6913"/>
    <cellStyle name="Normal 4 2 4 2 10" xfId="14453"/>
    <cellStyle name="Normal 4 2 4 2 10 2" xfId="14454"/>
    <cellStyle name="Normal 4 2 4 2 11" xfId="14455"/>
    <cellStyle name="Normal 4 2 4 2 12" xfId="14456"/>
    <cellStyle name="Normal 4 2 4 2 13" xfId="14457"/>
    <cellStyle name="Normal 4 2 4 2 14" xfId="14458"/>
    <cellStyle name="Normal 4 2 4 2 15" xfId="14452"/>
    <cellStyle name="Normal 4 2 4 2 2" xfId="14459"/>
    <cellStyle name="Normal 4 2 4 2 2 10" xfId="14460"/>
    <cellStyle name="Normal 4 2 4 2 2 2" xfId="14461"/>
    <cellStyle name="Normal 4 2 4 2 2 2 2" xfId="14462"/>
    <cellStyle name="Normal 4 2 4 2 2 3" xfId="14463"/>
    <cellStyle name="Normal 4 2 4 2 2 3 2" xfId="14464"/>
    <cellStyle name="Normal 4 2 4 2 2 4" xfId="14465"/>
    <cellStyle name="Normal 4 2 4 2 2 4 2" xfId="14466"/>
    <cellStyle name="Normal 4 2 4 2 2 5" xfId="14467"/>
    <cellStyle name="Normal 4 2 4 2 2 5 2" xfId="14468"/>
    <cellStyle name="Normal 4 2 4 2 2 6" xfId="14469"/>
    <cellStyle name="Normal 4 2 4 2 2 6 2" xfId="14470"/>
    <cellStyle name="Normal 4 2 4 2 2 7" xfId="14471"/>
    <cellStyle name="Normal 4 2 4 2 2 7 2" xfId="14472"/>
    <cellStyle name="Normal 4 2 4 2 2 8" xfId="14473"/>
    <cellStyle name="Normal 4 2 4 2 2 8 2" xfId="14474"/>
    <cellStyle name="Normal 4 2 4 2 2 9" xfId="14475"/>
    <cellStyle name="Normal 4 2 4 2 2 9 2" xfId="14476"/>
    <cellStyle name="Normal 4 2 4 2 3" xfId="14477"/>
    <cellStyle name="Normal 4 2 4 2 3 2" xfId="14478"/>
    <cellStyle name="Normal 4 2 4 2 4" xfId="14479"/>
    <cellStyle name="Normal 4 2 4 2 4 2" xfId="14480"/>
    <cellStyle name="Normal 4 2 4 2 5" xfId="14481"/>
    <cellStyle name="Normal 4 2 4 2 5 2" xfId="14482"/>
    <cellStyle name="Normal 4 2 4 2 6" xfId="14483"/>
    <cellStyle name="Normal 4 2 4 2 6 2" xfId="14484"/>
    <cellStyle name="Normal 4 2 4 2 7" xfId="14485"/>
    <cellStyle name="Normal 4 2 4 2 7 2" xfId="14486"/>
    <cellStyle name="Normal 4 2 4 2 8" xfId="14487"/>
    <cellStyle name="Normal 4 2 4 2 8 2" xfId="14488"/>
    <cellStyle name="Normal 4 2 4 2 9" xfId="14489"/>
    <cellStyle name="Normal 4 2 4 2 9 2" xfId="14490"/>
    <cellStyle name="Normal 4 2 4 20" xfId="14491"/>
    <cellStyle name="Normal 4 2 4 21" xfId="14492"/>
    <cellStyle name="Normal 4 2 4 22" xfId="14493"/>
    <cellStyle name="Normal 4 2 4 23" xfId="14494"/>
    <cellStyle name="Normal 4 2 4 24" xfId="14439"/>
    <cellStyle name="Normal 4 2 4 25" xfId="6048"/>
    <cellStyle name="Normal 4 2 4 3" xfId="14495"/>
    <cellStyle name="Normal 4 2 4 3 10" xfId="14496"/>
    <cellStyle name="Normal 4 2 4 3 11" xfId="14497"/>
    <cellStyle name="Normal 4 2 4 3 12" xfId="14498"/>
    <cellStyle name="Normal 4 2 4 3 13" xfId="14499"/>
    <cellStyle name="Normal 4 2 4 3 14" xfId="14500"/>
    <cellStyle name="Normal 4 2 4 3 2" xfId="14501"/>
    <cellStyle name="Normal 4 2 4 3 2 2" xfId="14502"/>
    <cellStyle name="Normal 4 2 4 3 2 3" xfId="14503"/>
    <cellStyle name="Normal 4 2 4 3 2 4" xfId="14504"/>
    <cellStyle name="Normal 4 2 4 3 2 5" xfId="14505"/>
    <cellStyle name="Normal 4 2 4 3 2 6" xfId="14506"/>
    <cellStyle name="Normal 4 2 4 3 2 7" xfId="14507"/>
    <cellStyle name="Normal 4 2 4 3 3" xfId="14508"/>
    <cellStyle name="Normal 4 2 4 3 3 2" xfId="14509"/>
    <cellStyle name="Normal 4 2 4 3 4" xfId="14510"/>
    <cellStyle name="Normal 4 2 4 3 4 2" xfId="14511"/>
    <cellStyle name="Normal 4 2 4 3 5" xfId="14512"/>
    <cellStyle name="Normal 4 2 4 3 5 2" xfId="14513"/>
    <cellStyle name="Normal 4 2 4 3 6" xfId="14514"/>
    <cellStyle name="Normal 4 2 4 3 6 2" xfId="14515"/>
    <cellStyle name="Normal 4 2 4 3 7" xfId="14516"/>
    <cellStyle name="Normal 4 2 4 3 7 2" xfId="14517"/>
    <cellStyle name="Normal 4 2 4 3 8" xfId="14518"/>
    <cellStyle name="Normal 4 2 4 3 8 2" xfId="14519"/>
    <cellStyle name="Normal 4 2 4 3 9" xfId="14520"/>
    <cellStyle name="Normal 4 2 4 3 9 2" xfId="14521"/>
    <cellStyle name="Normal 4 2 4 4" xfId="14522"/>
    <cellStyle name="Normal 4 2 4 4 10" xfId="14523"/>
    <cellStyle name="Normal 4 2 4 4 11" xfId="14524"/>
    <cellStyle name="Normal 4 2 4 4 2" xfId="14525"/>
    <cellStyle name="Normal 4 2 4 4 2 2" xfId="14526"/>
    <cellStyle name="Normal 4 2 4 4 2 3" xfId="14527"/>
    <cellStyle name="Normal 4 2 4 4 2 4" xfId="14528"/>
    <cellStyle name="Normal 4 2 4 4 2 5" xfId="14529"/>
    <cellStyle name="Normal 4 2 4 4 2 6" xfId="14530"/>
    <cellStyle name="Normal 4 2 4 4 3" xfId="14531"/>
    <cellStyle name="Normal 4 2 4 4 4" xfId="14532"/>
    <cellStyle name="Normal 4 2 4 4 5" xfId="14533"/>
    <cellStyle name="Normal 4 2 4 4 6" xfId="14534"/>
    <cellStyle name="Normal 4 2 4 4 7" xfId="14535"/>
    <cellStyle name="Normal 4 2 4 4 8" xfId="14536"/>
    <cellStyle name="Normal 4 2 4 4 9" xfId="14537"/>
    <cellStyle name="Normal 4 2 4 5" xfId="14538"/>
    <cellStyle name="Normal 4 2 4 5 10" xfId="14539"/>
    <cellStyle name="Normal 4 2 4 5 11" xfId="14540"/>
    <cellStyle name="Normal 4 2 4 5 2" xfId="14541"/>
    <cellStyle name="Normal 4 2 4 5 2 2" xfId="14542"/>
    <cellStyle name="Normal 4 2 4 5 2 3" xfId="14543"/>
    <cellStyle name="Normal 4 2 4 5 2 4" xfId="14544"/>
    <cellStyle name="Normal 4 2 4 5 2 5" xfId="14545"/>
    <cellStyle name="Normal 4 2 4 5 2 6" xfId="14546"/>
    <cellStyle name="Normal 4 2 4 5 3" xfId="14547"/>
    <cellStyle name="Normal 4 2 4 5 4" xfId="14548"/>
    <cellStyle name="Normal 4 2 4 5 5" xfId="14549"/>
    <cellStyle name="Normal 4 2 4 5 6" xfId="14550"/>
    <cellStyle name="Normal 4 2 4 5 7" xfId="14551"/>
    <cellStyle name="Normal 4 2 4 5 8" xfId="14552"/>
    <cellStyle name="Normal 4 2 4 5 9" xfId="14553"/>
    <cellStyle name="Normal 4 2 4 6" xfId="14554"/>
    <cellStyle name="Normal 4 2 4 6 2" xfId="14555"/>
    <cellStyle name="Normal 4 2 4 6 3" xfId="14556"/>
    <cellStyle name="Normal 4 2 4 6 4" xfId="14557"/>
    <cellStyle name="Normal 4 2 4 6 5" xfId="14558"/>
    <cellStyle name="Normal 4 2 4 6 6" xfId="14559"/>
    <cellStyle name="Normal 4 2 4 6 7" xfId="14560"/>
    <cellStyle name="Normal 4 2 4 7" xfId="14561"/>
    <cellStyle name="Normal 4 2 4 7 2" xfId="14562"/>
    <cellStyle name="Normal 4 2 4 8" xfId="14563"/>
    <cellStyle name="Normal 4 2 4 8 2" xfId="14564"/>
    <cellStyle name="Normal 4 2 4 9" xfId="14565"/>
    <cellStyle name="Normal 4 2 4 9 2" xfId="14566"/>
    <cellStyle name="Normal 4 2 5" xfId="1019"/>
    <cellStyle name="Normal 4 2 5 10" xfId="14568"/>
    <cellStyle name="Normal 4 2 5 10 2" xfId="14569"/>
    <cellStyle name="Normal 4 2 5 11" xfId="14570"/>
    <cellStyle name="Normal 4 2 5 11 2" xfId="14571"/>
    <cellStyle name="Normal 4 2 5 12" xfId="14572"/>
    <cellStyle name="Normal 4 2 5 13" xfId="14573"/>
    <cellStyle name="Normal 4 2 5 14" xfId="14574"/>
    <cellStyle name="Normal 4 2 5 15" xfId="14575"/>
    <cellStyle name="Normal 4 2 5 16" xfId="14576"/>
    <cellStyle name="Normal 4 2 5 17" xfId="14577"/>
    <cellStyle name="Normal 4 2 5 18" xfId="14578"/>
    <cellStyle name="Normal 4 2 5 19" xfId="14579"/>
    <cellStyle name="Normal 4 2 5 2" xfId="7135"/>
    <cellStyle name="Normal 4 2 5 2 10" xfId="14581"/>
    <cellStyle name="Normal 4 2 5 2 11" xfId="14580"/>
    <cellStyle name="Normal 4 2 5 2 2" xfId="14582"/>
    <cellStyle name="Normal 4 2 5 2 2 2" xfId="14583"/>
    <cellStyle name="Normal 4 2 5 2 2 2 2" xfId="14584"/>
    <cellStyle name="Normal 4 2 5 2 2 3" xfId="14585"/>
    <cellStyle name="Normal 4 2 5 2 2 3 2" xfId="14586"/>
    <cellStyle name="Normal 4 2 5 2 2 4" xfId="14587"/>
    <cellStyle name="Normal 4 2 5 2 2 4 2" xfId="14588"/>
    <cellStyle name="Normal 4 2 5 2 2 5" xfId="14589"/>
    <cellStyle name="Normal 4 2 5 2 2 6" xfId="14590"/>
    <cellStyle name="Normal 4 2 5 2 2 7" xfId="14591"/>
    <cellStyle name="Normal 4 2 5 2 2 8" xfId="14592"/>
    <cellStyle name="Normal 4 2 5 2 2 9" xfId="14593"/>
    <cellStyle name="Normal 4 2 5 2 3" xfId="14594"/>
    <cellStyle name="Normal 4 2 5 2 3 2" xfId="14595"/>
    <cellStyle name="Normal 4 2 5 2 4" xfId="14596"/>
    <cellStyle name="Normal 4 2 5 2 4 2" xfId="14597"/>
    <cellStyle name="Normal 4 2 5 2 5" xfId="14598"/>
    <cellStyle name="Normal 4 2 5 2 5 2" xfId="14599"/>
    <cellStyle name="Normal 4 2 5 2 6" xfId="14600"/>
    <cellStyle name="Normal 4 2 5 2 6 2" xfId="14601"/>
    <cellStyle name="Normal 4 2 5 2 7" xfId="14602"/>
    <cellStyle name="Normal 4 2 5 2 7 2" xfId="14603"/>
    <cellStyle name="Normal 4 2 5 2 8" xfId="14604"/>
    <cellStyle name="Normal 4 2 5 2 8 2" xfId="14605"/>
    <cellStyle name="Normal 4 2 5 2 9" xfId="14606"/>
    <cellStyle name="Normal 4 2 5 2 9 2" xfId="14607"/>
    <cellStyle name="Normal 4 2 5 20" xfId="14567"/>
    <cellStyle name="Normal 4 2 5 21" xfId="6255"/>
    <cellStyle name="Normal 4 2 5 3" xfId="14608"/>
    <cellStyle name="Normal 4 2 5 3 2" xfId="14609"/>
    <cellStyle name="Normal 4 2 5 3 2 2" xfId="14610"/>
    <cellStyle name="Normal 4 2 5 3 3" xfId="14611"/>
    <cellStyle name="Normal 4 2 5 3 3 2" xfId="14612"/>
    <cellStyle name="Normal 4 2 5 3 4" xfId="14613"/>
    <cellStyle name="Normal 4 2 5 3 4 2" xfId="14614"/>
    <cellStyle name="Normal 4 2 5 3 5" xfId="14615"/>
    <cellStyle name="Normal 4 2 5 3 6" xfId="14616"/>
    <cellStyle name="Normal 4 2 5 3 7" xfId="14617"/>
    <cellStyle name="Normal 4 2 5 3 8" xfId="14618"/>
    <cellStyle name="Normal 4 2 5 3 9" xfId="14619"/>
    <cellStyle name="Normal 4 2 5 4" xfId="14620"/>
    <cellStyle name="Normal 4 2 5 4 2" xfId="14621"/>
    <cellStyle name="Normal 4 2 5 5" xfId="14622"/>
    <cellStyle name="Normal 4 2 5 5 2" xfId="14623"/>
    <cellStyle name="Normal 4 2 5 6" xfId="14624"/>
    <cellStyle name="Normal 4 2 5 6 2" xfId="14625"/>
    <cellStyle name="Normal 4 2 5 7" xfId="14626"/>
    <cellStyle name="Normal 4 2 5 7 2" xfId="14627"/>
    <cellStyle name="Normal 4 2 5 8" xfId="14628"/>
    <cellStyle name="Normal 4 2 5 8 2" xfId="14629"/>
    <cellStyle name="Normal 4 2 5 9" xfId="14630"/>
    <cellStyle name="Normal 4 2 5 9 2" xfId="14631"/>
    <cellStyle name="Normal 4 2 6" xfId="953"/>
    <cellStyle name="Normal 4 2 6 10" xfId="14632"/>
    <cellStyle name="Normal 4 2 6 10 2" xfId="14633"/>
    <cellStyle name="Normal 4 2 6 11" xfId="14634"/>
    <cellStyle name="Normal 4 2 6 11 2" xfId="14635"/>
    <cellStyle name="Normal 4 2 6 12" xfId="14636"/>
    <cellStyle name="Normal 4 2 6 13" xfId="14637"/>
    <cellStyle name="Normal 4 2 6 14" xfId="14638"/>
    <cellStyle name="Normal 4 2 6 15" xfId="14639"/>
    <cellStyle name="Normal 4 2 6 16" xfId="14640"/>
    <cellStyle name="Normal 4 2 6 17" xfId="14641"/>
    <cellStyle name="Normal 4 2 6 18" xfId="14642"/>
    <cellStyle name="Normal 4 2 6 19" xfId="14643"/>
    <cellStyle name="Normal 4 2 6 2" xfId="14644"/>
    <cellStyle name="Normal 4 2 6 2 10" xfId="14645"/>
    <cellStyle name="Normal 4 2 6 2 2" xfId="14646"/>
    <cellStyle name="Normal 4 2 6 2 2 2" xfId="14647"/>
    <cellStyle name="Normal 4 2 6 2 2 2 2" xfId="14648"/>
    <cellStyle name="Normal 4 2 6 2 2 3" xfId="14649"/>
    <cellStyle name="Normal 4 2 6 2 2 3 2" xfId="14650"/>
    <cellStyle name="Normal 4 2 6 2 2 4" xfId="14651"/>
    <cellStyle name="Normal 4 2 6 2 2 4 2" xfId="14652"/>
    <cellStyle name="Normal 4 2 6 2 2 5" xfId="14653"/>
    <cellStyle name="Normal 4 2 6 2 2 6" xfId="14654"/>
    <cellStyle name="Normal 4 2 6 2 2 7" xfId="14655"/>
    <cellStyle name="Normal 4 2 6 2 2 8" xfId="14656"/>
    <cellStyle name="Normal 4 2 6 2 2 9" xfId="14657"/>
    <cellStyle name="Normal 4 2 6 2 3" xfId="14658"/>
    <cellStyle name="Normal 4 2 6 2 3 2" xfId="14659"/>
    <cellStyle name="Normal 4 2 6 2 4" xfId="14660"/>
    <cellStyle name="Normal 4 2 6 2 4 2" xfId="14661"/>
    <cellStyle name="Normal 4 2 6 2 5" xfId="14662"/>
    <cellStyle name="Normal 4 2 6 2 5 2" xfId="14663"/>
    <cellStyle name="Normal 4 2 6 2 6" xfId="14664"/>
    <cellStyle name="Normal 4 2 6 2 6 2" xfId="14665"/>
    <cellStyle name="Normal 4 2 6 2 7" xfId="14666"/>
    <cellStyle name="Normal 4 2 6 2 7 2" xfId="14667"/>
    <cellStyle name="Normal 4 2 6 2 8" xfId="14668"/>
    <cellStyle name="Normal 4 2 6 2 8 2" xfId="14669"/>
    <cellStyle name="Normal 4 2 6 2 9" xfId="14670"/>
    <cellStyle name="Normal 4 2 6 2 9 2" xfId="14671"/>
    <cellStyle name="Normal 4 2 6 3" xfId="14672"/>
    <cellStyle name="Normal 4 2 6 3 2" xfId="14673"/>
    <cellStyle name="Normal 4 2 6 3 2 2" xfId="14674"/>
    <cellStyle name="Normal 4 2 6 3 3" xfId="14675"/>
    <cellStyle name="Normal 4 2 6 3 3 2" xfId="14676"/>
    <cellStyle name="Normal 4 2 6 3 4" xfId="14677"/>
    <cellStyle name="Normal 4 2 6 3 4 2" xfId="14678"/>
    <cellStyle name="Normal 4 2 6 3 5" xfId="14679"/>
    <cellStyle name="Normal 4 2 6 3 6" xfId="14680"/>
    <cellStyle name="Normal 4 2 6 3 7" xfId="14681"/>
    <cellStyle name="Normal 4 2 6 3 8" xfId="14682"/>
    <cellStyle name="Normal 4 2 6 3 9" xfId="14683"/>
    <cellStyle name="Normal 4 2 6 4" xfId="14684"/>
    <cellStyle name="Normal 4 2 6 4 2" xfId="14685"/>
    <cellStyle name="Normal 4 2 6 5" xfId="14686"/>
    <cellStyle name="Normal 4 2 6 5 2" xfId="14687"/>
    <cellStyle name="Normal 4 2 6 6" xfId="14688"/>
    <cellStyle name="Normal 4 2 6 6 2" xfId="14689"/>
    <cellStyle name="Normal 4 2 6 7" xfId="14690"/>
    <cellStyle name="Normal 4 2 6 7 2" xfId="14691"/>
    <cellStyle name="Normal 4 2 6 8" xfId="14692"/>
    <cellStyle name="Normal 4 2 6 8 2" xfId="14693"/>
    <cellStyle name="Normal 4 2 6 9" xfId="14694"/>
    <cellStyle name="Normal 4 2 6 9 2" xfId="14695"/>
    <cellStyle name="Normal 4 2 7" xfId="14696"/>
    <cellStyle name="Normal 4 2 7 10" xfId="14697"/>
    <cellStyle name="Normal 4 2 7 10 2" xfId="14698"/>
    <cellStyle name="Normal 4 2 7 11" xfId="14699"/>
    <cellStyle name="Normal 4 2 7 11 2" xfId="14700"/>
    <cellStyle name="Normal 4 2 7 12" xfId="14701"/>
    <cellStyle name="Normal 4 2 7 13" xfId="14702"/>
    <cellStyle name="Normal 4 2 7 14" xfId="14703"/>
    <cellStyle name="Normal 4 2 7 15" xfId="14704"/>
    <cellStyle name="Normal 4 2 7 16" xfId="14705"/>
    <cellStyle name="Normal 4 2 7 17" xfId="14706"/>
    <cellStyle name="Normal 4 2 7 18" xfId="14707"/>
    <cellStyle name="Normal 4 2 7 19" xfId="14708"/>
    <cellStyle name="Normal 4 2 7 2" xfId="14709"/>
    <cellStyle name="Normal 4 2 7 2 10" xfId="14710"/>
    <cellStyle name="Normal 4 2 7 2 2" xfId="14711"/>
    <cellStyle name="Normal 4 2 7 2 2 2" xfId="14712"/>
    <cellStyle name="Normal 4 2 7 2 2 2 2" xfId="14713"/>
    <cellStyle name="Normal 4 2 7 2 2 3" xfId="14714"/>
    <cellStyle name="Normal 4 2 7 2 2 3 2" xfId="14715"/>
    <cellStyle name="Normal 4 2 7 2 2 4" xfId="14716"/>
    <cellStyle name="Normal 4 2 7 2 2 4 2" xfId="14717"/>
    <cellStyle name="Normal 4 2 7 2 2 5" xfId="14718"/>
    <cellStyle name="Normal 4 2 7 2 2 6" xfId="14719"/>
    <cellStyle name="Normal 4 2 7 2 2 7" xfId="14720"/>
    <cellStyle name="Normal 4 2 7 2 2 8" xfId="14721"/>
    <cellStyle name="Normal 4 2 7 2 2 9" xfId="14722"/>
    <cellStyle name="Normal 4 2 7 2 3" xfId="14723"/>
    <cellStyle name="Normal 4 2 7 2 3 2" xfId="14724"/>
    <cellStyle name="Normal 4 2 7 2 4" xfId="14725"/>
    <cellStyle name="Normal 4 2 7 2 4 2" xfId="14726"/>
    <cellStyle name="Normal 4 2 7 2 5" xfId="14727"/>
    <cellStyle name="Normal 4 2 7 2 5 2" xfId="14728"/>
    <cellStyle name="Normal 4 2 7 2 6" xfId="14729"/>
    <cellStyle name="Normal 4 2 7 2 6 2" xfId="14730"/>
    <cellStyle name="Normal 4 2 7 2 7" xfId="14731"/>
    <cellStyle name="Normal 4 2 7 2 7 2" xfId="14732"/>
    <cellStyle name="Normal 4 2 7 2 8" xfId="14733"/>
    <cellStyle name="Normal 4 2 7 2 8 2" xfId="14734"/>
    <cellStyle name="Normal 4 2 7 2 9" xfId="14735"/>
    <cellStyle name="Normal 4 2 7 2 9 2" xfId="14736"/>
    <cellStyle name="Normal 4 2 7 3" xfId="14737"/>
    <cellStyle name="Normal 4 2 7 3 2" xfId="14738"/>
    <cellStyle name="Normal 4 2 7 3 2 2" xfId="14739"/>
    <cellStyle name="Normal 4 2 7 3 3" xfId="14740"/>
    <cellStyle name="Normal 4 2 7 3 3 2" xfId="14741"/>
    <cellStyle name="Normal 4 2 7 3 4" xfId="14742"/>
    <cellStyle name="Normal 4 2 7 3 4 2" xfId="14743"/>
    <cellStyle name="Normal 4 2 7 3 5" xfId="14744"/>
    <cellStyle name="Normal 4 2 7 3 6" xfId="14745"/>
    <cellStyle name="Normal 4 2 7 3 7" xfId="14746"/>
    <cellStyle name="Normal 4 2 7 3 8" xfId="14747"/>
    <cellStyle name="Normal 4 2 7 3 9" xfId="14748"/>
    <cellStyle name="Normal 4 2 7 4" xfId="14749"/>
    <cellStyle name="Normal 4 2 7 4 2" xfId="14750"/>
    <cellStyle name="Normal 4 2 7 5" xfId="14751"/>
    <cellStyle name="Normal 4 2 7 5 2" xfId="14752"/>
    <cellStyle name="Normal 4 2 7 6" xfId="14753"/>
    <cellStyle name="Normal 4 2 7 6 2" xfId="14754"/>
    <cellStyle name="Normal 4 2 7 7" xfId="14755"/>
    <cellStyle name="Normal 4 2 7 7 2" xfId="14756"/>
    <cellStyle name="Normal 4 2 7 8" xfId="14757"/>
    <cellStyle name="Normal 4 2 7 8 2" xfId="14758"/>
    <cellStyle name="Normal 4 2 7 9" xfId="14759"/>
    <cellStyle name="Normal 4 2 7 9 2" xfId="14760"/>
    <cellStyle name="Normal 4 2 8" xfId="14761"/>
    <cellStyle name="Normal 4 2 8 10" xfId="14762"/>
    <cellStyle name="Normal 4 2 8 10 2" xfId="14763"/>
    <cellStyle name="Normal 4 2 8 11" xfId="14764"/>
    <cellStyle name="Normal 4 2 8 11 2" xfId="14765"/>
    <cellStyle name="Normal 4 2 8 12" xfId="14766"/>
    <cellStyle name="Normal 4 2 8 13" xfId="14767"/>
    <cellStyle name="Normal 4 2 8 14" xfId="14768"/>
    <cellStyle name="Normal 4 2 8 15" xfId="14769"/>
    <cellStyle name="Normal 4 2 8 16" xfId="14770"/>
    <cellStyle name="Normal 4 2 8 17" xfId="14771"/>
    <cellStyle name="Normal 4 2 8 18" xfId="14772"/>
    <cellStyle name="Normal 4 2 8 19" xfId="14773"/>
    <cellStyle name="Normal 4 2 8 2" xfId="14774"/>
    <cellStyle name="Normal 4 2 8 2 10" xfId="14775"/>
    <cellStyle name="Normal 4 2 8 2 2" xfId="14776"/>
    <cellStyle name="Normal 4 2 8 2 2 2" xfId="14777"/>
    <cellStyle name="Normal 4 2 8 2 2 2 2" xfId="14778"/>
    <cellStyle name="Normal 4 2 8 2 2 3" xfId="14779"/>
    <cellStyle name="Normal 4 2 8 2 2 3 2" xfId="14780"/>
    <cellStyle name="Normal 4 2 8 2 2 4" xfId="14781"/>
    <cellStyle name="Normal 4 2 8 2 2 4 2" xfId="14782"/>
    <cellStyle name="Normal 4 2 8 2 2 5" xfId="14783"/>
    <cellStyle name="Normal 4 2 8 2 2 6" xfId="14784"/>
    <cellStyle name="Normal 4 2 8 2 2 7" xfId="14785"/>
    <cellStyle name="Normal 4 2 8 2 2 8" xfId="14786"/>
    <cellStyle name="Normal 4 2 8 2 2 9" xfId="14787"/>
    <cellStyle name="Normal 4 2 8 2 3" xfId="14788"/>
    <cellStyle name="Normal 4 2 8 2 3 2" xfId="14789"/>
    <cellStyle name="Normal 4 2 8 2 4" xfId="14790"/>
    <cellStyle name="Normal 4 2 8 2 4 2" xfId="14791"/>
    <cellStyle name="Normal 4 2 8 2 5" xfId="14792"/>
    <cellStyle name="Normal 4 2 8 2 5 2" xfId="14793"/>
    <cellStyle name="Normal 4 2 8 2 6" xfId="14794"/>
    <cellStyle name="Normal 4 2 8 2 6 2" xfId="14795"/>
    <cellStyle name="Normal 4 2 8 2 7" xfId="14796"/>
    <cellStyle name="Normal 4 2 8 2 7 2" xfId="14797"/>
    <cellStyle name="Normal 4 2 8 2 8" xfId="14798"/>
    <cellStyle name="Normal 4 2 8 2 8 2" xfId="14799"/>
    <cellStyle name="Normal 4 2 8 2 9" xfId="14800"/>
    <cellStyle name="Normal 4 2 8 2 9 2" xfId="14801"/>
    <cellStyle name="Normal 4 2 8 3" xfId="14802"/>
    <cellStyle name="Normal 4 2 8 3 2" xfId="14803"/>
    <cellStyle name="Normal 4 2 8 3 2 2" xfId="14804"/>
    <cellStyle name="Normal 4 2 8 3 3" xfId="14805"/>
    <cellStyle name="Normal 4 2 8 3 3 2" xfId="14806"/>
    <cellStyle name="Normal 4 2 8 3 4" xfId="14807"/>
    <cellStyle name="Normal 4 2 8 3 4 2" xfId="14808"/>
    <cellStyle name="Normal 4 2 8 3 5" xfId="14809"/>
    <cellStyle name="Normal 4 2 8 3 6" xfId="14810"/>
    <cellStyle name="Normal 4 2 8 3 7" xfId="14811"/>
    <cellStyle name="Normal 4 2 8 3 8" xfId="14812"/>
    <cellStyle name="Normal 4 2 8 3 9" xfId="14813"/>
    <cellStyle name="Normal 4 2 8 4" xfId="14814"/>
    <cellStyle name="Normal 4 2 8 4 2" xfId="14815"/>
    <cellStyle name="Normal 4 2 8 5" xfId="14816"/>
    <cellStyle name="Normal 4 2 8 5 2" xfId="14817"/>
    <cellStyle name="Normal 4 2 8 6" xfId="14818"/>
    <cellStyle name="Normal 4 2 8 6 2" xfId="14819"/>
    <cellStyle name="Normal 4 2 8 7" xfId="14820"/>
    <cellStyle name="Normal 4 2 8 7 2" xfId="14821"/>
    <cellStyle name="Normal 4 2 8 8" xfId="14822"/>
    <cellStyle name="Normal 4 2 8 8 2" xfId="14823"/>
    <cellStyle name="Normal 4 2 8 9" xfId="14824"/>
    <cellStyle name="Normal 4 2 8 9 2" xfId="14825"/>
    <cellStyle name="Normal 4 2 9" xfId="14826"/>
    <cellStyle name="Normal 4 2 9 10" xfId="14827"/>
    <cellStyle name="Normal 4 2 9 10 2" xfId="14828"/>
    <cellStyle name="Normal 4 2 9 11" xfId="14829"/>
    <cellStyle name="Normal 4 2 9 11 2" xfId="14830"/>
    <cellStyle name="Normal 4 2 9 12" xfId="14831"/>
    <cellStyle name="Normal 4 2 9 13" xfId="14832"/>
    <cellStyle name="Normal 4 2 9 14" xfId="14833"/>
    <cellStyle name="Normal 4 2 9 15" xfId="14834"/>
    <cellStyle name="Normal 4 2 9 16" xfId="14835"/>
    <cellStyle name="Normal 4 2 9 17" xfId="14836"/>
    <cellStyle name="Normal 4 2 9 18" xfId="14837"/>
    <cellStyle name="Normal 4 2 9 2" xfId="14838"/>
    <cellStyle name="Normal 4 2 9 2 10" xfId="14839"/>
    <cellStyle name="Normal 4 2 9 2 2" xfId="14840"/>
    <cellStyle name="Normal 4 2 9 2 2 2" xfId="14841"/>
    <cellStyle name="Normal 4 2 9 2 2 2 2" xfId="14842"/>
    <cellStyle name="Normal 4 2 9 2 2 3" xfId="14843"/>
    <cellStyle name="Normal 4 2 9 2 2 4" xfId="14844"/>
    <cellStyle name="Normal 4 2 9 2 2 5" xfId="14845"/>
    <cellStyle name="Normal 4 2 9 2 2 6" xfId="14846"/>
    <cellStyle name="Normal 4 2 9 2 2 7" xfId="14847"/>
    <cellStyle name="Normal 4 2 9 2 2 8" xfId="14848"/>
    <cellStyle name="Normal 4 2 9 2 2 9" xfId="14849"/>
    <cellStyle name="Normal 4 2 9 2 3" xfId="14850"/>
    <cellStyle name="Normal 4 2 9 2 3 2" xfId="14851"/>
    <cellStyle name="Normal 4 2 9 2 4" xfId="14852"/>
    <cellStyle name="Normal 4 2 9 2 4 2" xfId="14853"/>
    <cellStyle name="Normal 4 2 9 2 5" xfId="14854"/>
    <cellStyle name="Normal 4 2 9 2 6" xfId="14855"/>
    <cellStyle name="Normal 4 2 9 2 7" xfId="14856"/>
    <cellStyle name="Normal 4 2 9 2 8" xfId="14857"/>
    <cellStyle name="Normal 4 2 9 2 9" xfId="14858"/>
    <cellStyle name="Normal 4 2 9 3" xfId="14859"/>
    <cellStyle name="Normal 4 2 9 3 2" xfId="14860"/>
    <cellStyle name="Normal 4 2 9 3 2 2" xfId="14861"/>
    <cellStyle name="Normal 4 2 9 3 3" xfId="14862"/>
    <cellStyle name="Normal 4 2 9 3 3 2" xfId="14863"/>
    <cellStyle name="Normal 4 2 9 3 4" xfId="14864"/>
    <cellStyle name="Normal 4 2 9 3 4 2" xfId="14865"/>
    <cellStyle name="Normal 4 2 9 3 5" xfId="14866"/>
    <cellStyle name="Normal 4 2 9 3 6" xfId="14867"/>
    <cellStyle name="Normal 4 2 9 3 7" xfId="14868"/>
    <cellStyle name="Normal 4 2 9 3 8" xfId="14869"/>
    <cellStyle name="Normal 4 2 9 3 9" xfId="14870"/>
    <cellStyle name="Normal 4 2 9 4" xfId="14871"/>
    <cellStyle name="Normal 4 2 9 4 2" xfId="14872"/>
    <cellStyle name="Normal 4 2 9 5" xfId="14873"/>
    <cellStyle name="Normal 4 2 9 5 2" xfId="14874"/>
    <cellStyle name="Normal 4 2 9 6" xfId="14875"/>
    <cellStyle name="Normal 4 2 9 6 2" xfId="14876"/>
    <cellStyle name="Normal 4 2 9 7" xfId="14877"/>
    <cellStyle name="Normal 4 2 9 7 2" xfId="14878"/>
    <cellStyle name="Normal 4 2 9 8" xfId="14879"/>
    <cellStyle name="Normal 4 2 9 8 2" xfId="14880"/>
    <cellStyle name="Normal 4 2 9 9" xfId="14881"/>
    <cellStyle name="Normal 4 2 9 9 2" xfId="14882"/>
    <cellStyle name="Normal 4 20" xfId="1686"/>
    <cellStyle name="Normal 4 20 2" xfId="14884"/>
    <cellStyle name="Normal 4 20 3" xfId="14883"/>
    <cellStyle name="Normal 4 21" xfId="1687"/>
    <cellStyle name="Normal 4 21 2" xfId="14886"/>
    <cellStyle name="Normal 4 21 3" xfId="14885"/>
    <cellStyle name="Normal 4 22" xfId="1688"/>
    <cellStyle name="Normal 4 22 2" xfId="14888"/>
    <cellStyle name="Normal 4 22 3" xfId="14887"/>
    <cellStyle name="Normal 4 23" xfId="1689"/>
    <cellStyle name="Normal 4 23 2" xfId="14890"/>
    <cellStyle name="Normal 4 23 3" xfId="14889"/>
    <cellStyle name="Normal 4 24" xfId="1690"/>
    <cellStyle name="Normal 4 24 2" xfId="14891"/>
    <cellStyle name="Normal 4 25" xfId="1691"/>
    <cellStyle name="Normal 4 25 2" xfId="14892"/>
    <cellStyle name="Normal 4 26" xfId="1692"/>
    <cellStyle name="Normal 4 26 2" xfId="14893"/>
    <cellStyle name="Normal 4 27" xfId="1693"/>
    <cellStyle name="Normal 4 27 2" xfId="14894"/>
    <cellStyle name="Normal 4 28" xfId="1694"/>
    <cellStyle name="Normal 4 28 2" xfId="14895"/>
    <cellStyle name="Normal 4 29" xfId="1695"/>
    <cellStyle name="Normal 4 29 2" xfId="14896"/>
    <cellStyle name="Normal 4 3" xfId="404"/>
    <cellStyle name="Normal 4 3 10" xfId="14897"/>
    <cellStyle name="Normal 4 3 10 10" xfId="14898"/>
    <cellStyle name="Normal 4 3 10 10 2" xfId="14899"/>
    <cellStyle name="Normal 4 3 10 11" xfId="14900"/>
    <cellStyle name="Normal 4 3 10 11 2" xfId="14901"/>
    <cellStyle name="Normal 4 3 10 12" xfId="14902"/>
    <cellStyle name="Normal 4 3 10 13" xfId="14903"/>
    <cellStyle name="Normal 4 3 10 14" xfId="14904"/>
    <cellStyle name="Normal 4 3 10 2" xfId="14905"/>
    <cellStyle name="Normal 4 3 10 2 10" xfId="14906"/>
    <cellStyle name="Normal 4 3 10 2 2" xfId="14907"/>
    <cellStyle name="Normal 4 3 10 2 2 2" xfId="14908"/>
    <cellStyle name="Normal 4 3 10 2 2 2 2" xfId="14909"/>
    <cellStyle name="Normal 4 3 10 2 2 3" xfId="14910"/>
    <cellStyle name="Normal 4 3 10 2 2 4" xfId="14911"/>
    <cellStyle name="Normal 4 3 10 2 2 5" xfId="14912"/>
    <cellStyle name="Normal 4 3 10 2 2 6" xfId="14913"/>
    <cellStyle name="Normal 4 3 10 2 2 7" xfId="14914"/>
    <cellStyle name="Normal 4 3 10 2 2 8" xfId="14915"/>
    <cellStyle name="Normal 4 3 10 2 2 9" xfId="14916"/>
    <cellStyle name="Normal 4 3 10 2 3" xfId="14917"/>
    <cellStyle name="Normal 4 3 10 2 3 2" xfId="14918"/>
    <cellStyle name="Normal 4 3 10 2 4" xfId="14919"/>
    <cellStyle name="Normal 4 3 10 2 4 2" xfId="14920"/>
    <cellStyle name="Normal 4 3 10 2 5" xfId="14921"/>
    <cellStyle name="Normal 4 3 10 2 6" xfId="14922"/>
    <cellStyle name="Normal 4 3 10 2 7" xfId="14923"/>
    <cellStyle name="Normal 4 3 10 2 8" xfId="14924"/>
    <cellStyle name="Normal 4 3 10 2 9" xfId="14925"/>
    <cellStyle name="Normal 4 3 10 3" xfId="14926"/>
    <cellStyle name="Normal 4 3 10 3 2" xfId="14927"/>
    <cellStyle name="Normal 4 3 10 3 2 2" xfId="14928"/>
    <cellStyle name="Normal 4 3 10 3 3" xfId="14929"/>
    <cellStyle name="Normal 4 3 10 3 3 2" xfId="14930"/>
    <cellStyle name="Normal 4 3 10 3 4" xfId="14931"/>
    <cellStyle name="Normal 4 3 10 3 4 2" xfId="14932"/>
    <cellStyle name="Normal 4 3 10 3 5" xfId="14933"/>
    <cellStyle name="Normal 4 3 10 3 6" xfId="14934"/>
    <cellStyle name="Normal 4 3 10 3 7" xfId="14935"/>
    <cellStyle name="Normal 4 3 10 3 8" xfId="14936"/>
    <cellStyle name="Normal 4 3 10 3 9" xfId="14937"/>
    <cellStyle name="Normal 4 3 10 4" xfId="14938"/>
    <cellStyle name="Normal 4 3 10 4 2" xfId="14939"/>
    <cellStyle name="Normal 4 3 10 5" xfId="14940"/>
    <cellStyle name="Normal 4 3 10 5 2" xfId="14941"/>
    <cellStyle name="Normal 4 3 10 6" xfId="14942"/>
    <cellStyle name="Normal 4 3 10 6 2" xfId="14943"/>
    <cellStyle name="Normal 4 3 10 7" xfId="14944"/>
    <cellStyle name="Normal 4 3 10 7 2" xfId="14945"/>
    <cellStyle name="Normal 4 3 10 8" xfId="14946"/>
    <cellStyle name="Normal 4 3 10 8 2" xfId="14947"/>
    <cellStyle name="Normal 4 3 10 9" xfId="14948"/>
    <cellStyle name="Normal 4 3 10 9 2" xfId="14949"/>
    <cellStyle name="Normal 4 3 11" xfId="14950"/>
    <cellStyle name="Normal 4 3 11 10" xfId="14951"/>
    <cellStyle name="Normal 4 3 11 10 2" xfId="14952"/>
    <cellStyle name="Normal 4 3 11 11" xfId="14953"/>
    <cellStyle name="Normal 4 3 11 12" xfId="14954"/>
    <cellStyle name="Normal 4 3 11 13" xfId="14955"/>
    <cellStyle name="Normal 4 3 11 14" xfId="14956"/>
    <cellStyle name="Normal 4 3 11 2" xfId="14957"/>
    <cellStyle name="Normal 4 3 11 2 2" xfId="14958"/>
    <cellStyle name="Normal 4 3 11 2 2 2" xfId="14959"/>
    <cellStyle name="Normal 4 3 11 2 3" xfId="14960"/>
    <cellStyle name="Normal 4 3 11 2 3 2" xfId="14961"/>
    <cellStyle name="Normal 4 3 11 2 4" xfId="14962"/>
    <cellStyle name="Normal 4 3 11 2 4 2" xfId="14963"/>
    <cellStyle name="Normal 4 3 11 2 5" xfId="14964"/>
    <cellStyle name="Normal 4 3 11 2 6" xfId="14965"/>
    <cellStyle name="Normal 4 3 11 2 7" xfId="14966"/>
    <cellStyle name="Normal 4 3 11 2 8" xfId="14967"/>
    <cellStyle name="Normal 4 3 11 2 9" xfId="14968"/>
    <cellStyle name="Normal 4 3 11 3" xfId="14969"/>
    <cellStyle name="Normal 4 3 11 3 2" xfId="14970"/>
    <cellStyle name="Normal 4 3 11 4" xfId="14971"/>
    <cellStyle name="Normal 4 3 11 4 2" xfId="14972"/>
    <cellStyle name="Normal 4 3 11 5" xfId="14973"/>
    <cellStyle name="Normal 4 3 11 5 2" xfId="14974"/>
    <cellStyle name="Normal 4 3 11 6" xfId="14975"/>
    <cellStyle name="Normal 4 3 11 6 2" xfId="14976"/>
    <cellStyle name="Normal 4 3 11 7" xfId="14977"/>
    <cellStyle name="Normal 4 3 11 7 2" xfId="14978"/>
    <cellStyle name="Normal 4 3 11 8" xfId="14979"/>
    <cellStyle name="Normal 4 3 11 8 2" xfId="14980"/>
    <cellStyle name="Normal 4 3 11 9" xfId="14981"/>
    <cellStyle name="Normal 4 3 11 9 2" xfId="14982"/>
    <cellStyle name="Normal 4 3 12" xfId="14983"/>
    <cellStyle name="Normal 4 3 12 10" xfId="14984"/>
    <cellStyle name="Normal 4 3 12 2" xfId="14985"/>
    <cellStyle name="Normal 4 3 12 2 2" xfId="14986"/>
    <cellStyle name="Normal 4 3 12 2 2 2" xfId="14987"/>
    <cellStyle name="Normal 4 3 12 2 3" xfId="14988"/>
    <cellStyle name="Normal 4 3 12 2 3 2" xfId="14989"/>
    <cellStyle name="Normal 4 3 12 2 4" xfId="14990"/>
    <cellStyle name="Normal 4 3 12 2 4 2" xfId="14991"/>
    <cellStyle name="Normal 4 3 12 2 5" xfId="14992"/>
    <cellStyle name="Normal 4 3 12 2 6" xfId="14993"/>
    <cellStyle name="Normal 4 3 12 2 7" xfId="14994"/>
    <cellStyle name="Normal 4 3 12 2 8" xfId="14995"/>
    <cellStyle name="Normal 4 3 12 2 9" xfId="14996"/>
    <cellStyle name="Normal 4 3 12 3" xfId="14997"/>
    <cellStyle name="Normal 4 3 12 3 2" xfId="14998"/>
    <cellStyle name="Normal 4 3 12 4" xfId="14999"/>
    <cellStyle name="Normal 4 3 12 4 2" xfId="15000"/>
    <cellStyle name="Normal 4 3 12 5" xfId="15001"/>
    <cellStyle name="Normal 4 3 12 5 2" xfId="15002"/>
    <cellStyle name="Normal 4 3 12 6" xfId="15003"/>
    <cellStyle name="Normal 4 3 12 6 2" xfId="15004"/>
    <cellStyle name="Normal 4 3 12 7" xfId="15005"/>
    <cellStyle name="Normal 4 3 12 7 2" xfId="15006"/>
    <cellStyle name="Normal 4 3 12 8" xfId="15007"/>
    <cellStyle name="Normal 4 3 12 8 2" xfId="15008"/>
    <cellStyle name="Normal 4 3 12 9" xfId="15009"/>
    <cellStyle name="Normal 4 3 13" xfId="15010"/>
    <cellStyle name="Normal 4 3 13 2" xfId="15011"/>
    <cellStyle name="Normal 4 3 13 2 2" xfId="15012"/>
    <cellStyle name="Normal 4 3 13 3" xfId="15013"/>
    <cellStyle name="Normal 4 3 13 3 2" xfId="15014"/>
    <cellStyle name="Normal 4 3 13 4" xfId="15015"/>
    <cellStyle name="Normal 4 3 13 4 2" xfId="15016"/>
    <cellStyle name="Normal 4 3 13 5" xfId="15017"/>
    <cellStyle name="Normal 4 3 13 5 2" xfId="15018"/>
    <cellStyle name="Normal 4 3 13 6" xfId="15019"/>
    <cellStyle name="Normal 4 3 13 6 2" xfId="15020"/>
    <cellStyle name="Normal 4 3 13 7" xfId="15021"/>
    <cellStyle name="Normal 4 3 13 7 2" xfId="15022"/>
    <cellStyle name="Normal 4 3 13 8" xfId="15023"/>
    <cellStyle name="Normal 4 3 13 8 2" xfId="15024"/>
    <cellStyle name="Normal 4 3 13 9" xfId="15025"/>
    <cellStyle name="Normal 4 3 14" xfId="15026"/>
    <cellStyle name="Normal 4 3 14 2" xfId="15027"/>
    <cellStyle name="Normal 4 3 14 3" xfId="15028"/>
    <cellStyle name="Normal 4 3 14 4" xfId="15029"/>
    <cellStyle name="Normal 4 3 14 5" xfId="15030"/>
    <cellStyle name="Normal 4 3 14 6" xfId="15031"/>
    <cellStyle name="Normal 4 3 15" xfId="15032"/>
    <cellStyle name="Normal 4 3 15 2" xfId="15033"/>
    <cellStyle name="Normal 4 3 16" xfId="15034"/>
    <cellStyle name="Normal 4 3 16 2" xfId="15035"/>
    <cellStyle name="Normal 4 3 17" xfId="15036"/>
    <cellStyle name="Normal 4 3 17 2" xfId="15037"/>
    <cellStyle name="Normal 4 3 18" xfId="15038"/>
    <cellStyle name="Normal 4 3 18 2" xfId="15039"/>
    <cellStyle name="Normal 4 3 19" xfId="15040"/>
    <cellStyle name="Normal 4 3 19 2" xfId="15041"/>
    <cellStyle name="Normal 4 3 2" xfId="405"/>
    <cellStyle name="Normal 4 3 2 10" xfId="15043"/>
    <cellStyle name="Normal 4 3 2 10 10" xfId="15044"/>
    <cellStyle name="Normal 4 3 2 10 2" xfId="15045"/>
    <cellStyle name="Normal 4 3 2 10 2 2" xfId="15046"/>
    <cellStyle name="Normal 4 3 2 10 2 2 2" xfId="15047"/>
    <cellStyle name="Normal 4 3 2 10 2 3" xfId="15048"/>
    <cellStyle name="Normal 4 3 2 10 2 4" xfId="15049"/>
    <cellStyle name="Normal 4 3 2 10 2 5" xfId="15050"/>
    <cellStyle name="Normal 4 3 2 10 2 6" xfId="15051"/>
    <cellStyle name="Normal 4 3 2 10 2 7" xfId="15052"/>
    <cellStyle name="Normal 4 3 2 10 2 8" xfId="15053"/>
    <cellStyle name="Normal 4 3 2 10 2 9" xfId="15054"/>
    <cellStyle name="Normal 4 3 2 10 3" xfId="15055"/>
    <cellStyle name="Normal 4 3 2 10 3 2" xfId="15056"/>
    <cellStyle name="Normal 4 3 2 10 4" xfId="15057"/>
    <cellStyle name="Normal 4 3 2 10 4 2" xfId="15058"/>
    <cellStyle name="Normal 4 3 2 10 5" xfId="15059"/>
    <cellStyle name="Normal 4 3 2 10 6" xfId="15060"/>
    <cellStyle name="Normal 4 3 2 10 7" xfId="15061"/>
    <cellStyle name="Normal 4 3 2 10 8" xfId="15062"/>
    <cellStyle name="Normal 4 3 2 10 9" xfId="15063"/>
    <cellStyle name="Normal 4 3 2 11" xfId="15064"/>
    <cellStyle name="Normal 4 3 2 11 2" xfId="15065"/>
    <cellStyle name="Normal 4 3 2 11 2 2" xfId="15066"/>
    <cellStyle name="Normal 4 3 2 11 3" xfId="15067"/>
    <cellStyle name="Normal 4 3 2 11 3 2" xfId="15068"/>
    <cellStyle name="Normal 4 3 2 11 4" xfId="15069"/>
    <cellStyle name="Normal 4 3 2 11 4 2" xfId="15070"/>
    <cellStyle name="Normal 4 3 2 11 5" xfId="15071"/>
    <cellStyle name="Normal 4 3 2 11 6" xfId="15072"/>
    <cellStyle name="Normal 4 3 2 11 7" xfId="15073"/>
    <cellStyle name="Normal 4 3 2 11 8" xfId="15074"/>
    <cellStyle name="Normal 4 3 2 11 9" xfId="15075"/>
    <cellStyle name="Normal 4 3 2 12" xfId="15076"/>
    <cellStyle name="Normal 4 3 2 12 2" xfId="15077"/>
    <cellStyle name="Normal 4 3 2 13" xfId="15078"/>
    <cellStyle name="Normal 4 3 2 13 2" xfId="15079"/>
    <cellStyle name="Normal 4 3 2 14" xfId="15080"/>
    <cellStyle name="Normal 4 3 2 14 2" xfId="15081"/>
    <cellStyle name="Normal 4 3 2 15" xfId="15082"/>
    <cellStyle name="Normal 4 3 2 15 2" xfId="15083"/>
    <cellStyle name="Normal 4 3 2 16" xfId="15084"/>
    <cellStyle name="Normal 4 3 2 16 2" xfId="15085"/>
    <cellStyle name="Normal 4 3 2 17" xfId="15086"/>
    <cellStyle name="Normal 4 3 2 17 2" xfId="15087"/>
    <cellStyle name="Normal 4 3 2 18" xfId="15088"/>
    <cellStyle name="Normal 4 3 2 18 2" xfId="15089"/>
    <cellStyle name="Normal 4 3 2 19" xfId="15090"/>
    <cellStyle name="Normal 4 3 2 19 2" xfId="15091"/>
    <cellStyle name="Normal 4 3 2 2" xfId="2162"/>
    <cellStyle name="Normal 4 3 2 2 10" xfId="15093"/>
    <cellStyle name="Normal 4 3 2 2 10 2" xfId="15094"/>
    <cellStyle name="Normal 4 3 2 2 11" xfId="15095"/>
    <cellStyle name="Normal 4 3 2 2 11 2" xfId="15096"/>
    <cellStyle name="Normal 4 3 2 2 12" xfId="15097"/>
    <cellStyle name="Normal 4 3 2 2 13" xfId="15098"/>
    <cellStyle name="Normal 4 3 2 2 14" xfId="15099"/>
    <cellStyle name="Normal 4 3 2 2 15" xfId="15100"/>
    <cellStyle name="Normal 4 3 2 2 16" xfId="15101"/>
    <cellStyle name="Normal 4 3 2 2 17" xfId="15102"/>
    <cellStyle name="Normal 4 3 2 2 18" xfId="15103"/>
    <cellStyle name="Normal 4 3 2 2 19" xfId="15104"/>
    <cellStyle name="Normal 4 3 2 2 2" xfId="15105"/>
    <cellStyle name="Normal 4 3 2 2 2 10" xfId="15106"/>
    <cellStyle name="Normal 4 3 2 2 2 2" xfId="15107"/>
    <cellStyle name="Normal 4 3 2 2 2 2 2" xfId="15108"/>
    <cellStyle name="Normal 4 3 2 2 2 2 2 2" xfId="15109"/>
    <cellStyle name="Normal 4 3 2 2 2 2 3" xfId="15110"/>
    <cellStyle name="Normal 4 3 2 2 2 2 3 2" xfId="15111"/>
    <cellStyle name="Normal 4 3 2 2 2 2 4" xfId="15112"/>
    <cellStyle name="Normal 4 3 2 2 2 2 4 2" xfId="15113"/>
    <cellStyle name="Normal 4 3 2 2 2 2 5" xfId="15114"/>
    <cellStyle name="Normal 4 3 2 2 2 2 6" xfId="15115"/>
    <cellStyle name="Normal 4 3 2 2 2 2 7" xfId="15116"/>
    <cellStyle name="Normal 4 3 2 2 2 2 8" xfId="15117"/>
    <cellStyle name="Normal 4 3 2 2 2 2 9" xfId="15118"/>
    <cellStyle name="Normal 4 3 2 2 2 3" xfId="15119"/>
    <cellStyle name="Normal 4 3 2 2 2 3 2" xfId="15120"/>
    <cellStyle name="Normal 4 3 2 2 2 4" xfId="15121"/>
    <cellStyle name="Normal 4 3 2 2 2 4 2" xfId="15122"/>
    <cellStyle name="Normal 4 3 2 2 2 5" xfId="15123"/>
    <cellStyle name="Normal 4 3 2 2 2 5 2" xfId="15124"/>
    <cellStyle name="Normal 4 3 2 2 2 6" xfId="15125"/>
    <cellStyle name="Normal 4 3 2 2 2 6 2" xfId="15126"/>
    <cellStyle name="Normal 4 3 2 2 2 7" xfId="15127"/>
    <cellStyle name="Normal 4 3 2 2 2 7 2" xfId="15128"/>
    <cellStyle name="Normal 4 3 2 2 2 8" xfId="15129"/>
    <cellStyle name="Normal 4 3 2 2 2 8 2" xfId="15130"/>
    <cellStyle name="Normal 4 3 2 2 2 9" xfId="15131"/>
    <cellStyle name="Normal 4 3 2 2 2 9 2" xfId="15132"/>
    <cellStyle name="Normal 4 3 2 2 20" xfId="15092"/>
    <cellStyle name="Normal 4 3 2 2 21" xfId="6885"/>
    <cellStyle name="Normal 4 3 2 2 3" xfId="15133"/>
    <cellStyle name="Normal 4 3 2 2 3 2" xfId="15134"/>
    <cellStyle name="Normal 4 3 2 2 3 2 2" xfId="15135"/>
    <cellStyle name="Normal 4 3 2 2 3 3" xfId="15136"/>
    <cellStyle name="Normal 4 3 2 2 3 3 2" xfId="15137"/>
    <cellStyle name="Normal 4 3 2 2 3 4" xfId="15138"/>
    <cellStyle name="Normal 4 3 2 2 3 4 2" xfId="15139"/>
    <cellStyle name="Normal 4 3 2 2 3 5" xfId="15140"/>
    <cellStyle name="Normal 4 3 2 2 3 6" xfId="15141"/>
    <cellStyle name="Normal 4 3 2 2 3 7" xfId="15142"/>
    <cellStyle name="Normal 4 3 2 2 3 8" xfId="15143"/>
    <cellStyle name="Normal 4 3 2 2 3 9" xfId="15144"/>
    <cellStyle name="Normal 4 3 2 2 4" xfId="15145"/>
    <cellStyle name="Normal 4 3 2 2 4 2" xfId="15146"/>
    <cellStyle name="Normal 4 3 2 2 5" xfId="15147"/>
    <cellStyle name="Normal 4 3 2 2 5 2" xfId="15148"/>
    <cellStyle name="Normal 4 3 2 2 6" xfId="15149"/>
    <cellStyle name="Normal 4 3 2 2 6 2" xfId="15150"/>
    <cellStyle name="Normal 4 3 2 2 7" xfId="15151"/>
    <cellStyle name="Normal 4 3 2 2 7 2" xfId="15152"/>
    <cellStyle name="Normal 4 3 2 2 8" xfId="15153"/>
    <cellStyle name="Normal 4 3 2 2 8 2" xfId="15154"/>
    <cellStyle name="Normal 4 3 2 2 9" xfId="15155"/>
    <cellStyle name="Normal 4 3 2 2 9 2" xfId="15156"/>
    <cellStyle name="Normal 4 3 2 20" xfId="15157"/>
    <cellStyle name="Normal 4 3 2 21" xfId="15158"/>
    <cellStyle name="Normal 4 3 2 22" xfId="15159"/>
    <cellStyle name="Normal 4 3 2 23" xfId="15160"/>
    <cellStyle name="Normal 4 3 2 24" xfId="22926"/>
    <cellStyle name="Normal 4 3 2 25" xfId="15042"/>
    <cellStyle name="Normal 4 3 2 26" xfId="12393"/>
    <cellStyle name="Normal 4 3 2 3" xfId="6018"/>
    <cellStyle name="Normal 4 3 2 3 10" xfId="15162"/>
    <cellStyle name="Normal 4 3 2 3 10 2" xfId="15163"/>
    <cellStyle name="Normal 4 3 2 3 11" xfId="15164"/>
    <cellStyle name="Normal 4 3 2 3 11 2" xfId="15165"/>
    <cellStyle name="Normal 4 3 2 3 12" xfId="15166"/>
    <cellStyle name="Normal 4 3 2 3 13" xfId="15167"/>
    <cellStyle name="Normal 4 3 2 3 14" xfId="15168"/>
    <cellStyle name="Normal 4 3 2 3 15" xfId="15169"/>
    <cellStyle name="Normal 4 3 2 3 16" xfId="15170"/>
    <cellStyle name="Normal 4 3 2 3 17" xfId="15171"/>
    <cellStyle name="Normal 4 3 2 3 18" xfId="15172"/>
    <cellStyle name="Normal 4 3 2 3 19" xfId="15173"/>
    <cellStyle name="Normal 4 3 2 3 2" xfId="15174"/>
    <cellStyle name="Normal 4 3 2 3 2 10" xfId="15175"/>
    <cellStyle name="Normal 4 3 2 3 2 2" xfId="15176"/>
    <cellStyle name="Normal 4 3 2 3 2 2 2" xfId="15177"/>
    <cellStyle name="Normal 4 3 2 3 2 2 2 2" xfId="15178"/>
    <cellStyle name="Normal 4 3 2 3 2 2 3" xfId="15179"/>
    <cellStyle name="Normal 4 3 2 3 2 2 3 2" xfId="15180"/>
    <cellStyle name="Normal 4 3 2 3 2 2 4" xfId="15181"/>
    <cellStyle name="Normal 4 3 2 3 2 2 4 2" xfId="15182"/>
    <cellStyle name="Normal 4 3 2 3 2 2 5" xfId="15183"/>
    <cellStyle name="Normal 4 3 2 3 2 2 6" xfId="15184"/>
    <cellStyle name="Normal 4 3 2 3 2 2 7" xfId="15185"/>
    <cellStyle name="Normal 4 3 2 3 2 2 8" xfId="15186"/>
    <cellStyle name="Normal 4 3 2 3 2 2 9" xfId="15187"/>
    <cellStyle name="Normal 4 3 2 3 2 3" xfId="15188"/>
    <cellStyle name="Normal 4 3 2 3 2 3 2" xfId="15189"/>
    <cellStyle name="Normal 4 3 2 3 2 4" xfId="15190"/>
    <cellStyle name="Normal 4 3 2 3 2 4 2" xfId="15191"/>
    <cellStyle name="Normal 4 3 2 3 2 5" xfId="15192"/>
    <cellStyle name="Normal 4 3 2 3 2 5 2" xfId="15193"/>
    <cellStyle name="Normal 4 3 2 3 2 6" xfId="15194"/>
    <cellStyle name="Normal 4 3 2 3 2 6 2" xfId="15195"/>
    <cellStyle name="Normal 4 3 2 3 2 7" xfId="15196"/>
    <cellStyle name="Normal 4 3 2 3 2 7 2" xfId="15197"/>
    <cellStyle name="Normal 4 3 2 3 2 8" xfId="15198"/>
    <cellStyle name="Normal 4 3 2 3 2 8 2" xfId="15199"/>
    <cellStyle name="Normal 4 3 2 3 2 9" xfId="15200"/>
    <cellStyle name="Normal 4 3 2 3 2 9 2" xfId="15201"/>
    <cellStyle name="Normal 4 3 2 3 20" xfId="15161"/>
    <cellStyle name="Normal 4 3 2 3 3" xfId="15202"/>
    <cellStyle name="Normal 4 3 2 3 3 2" xfId="15203"/>
    <cellStyle name="Normal 4 3 2 3 3 2 2" xfId="15204"/>
    <cellStyle name="Normal 4 3 2 3 3 3" xfId="15205"/>
    <cellStyle name="Normal 4 3 2 3 3 3 2" xfId="15206"/>
    <cellStyle name="Normal 4 3 2 3 3 4" xfId="15207"/>
    <cellStyle name="Normal 4 3 2 3 3 4 2" xfId="15208"/>
    <cellStyle name="Normal 4 3 2 3 3 5" xfId="15209"/>
    <cellStyle name="Normal 4 3 2 3 3 6" xfId="15210"/>
    <cellStyle name="Normal 4 3 2 3 3 7" xfId="15211"/>
    <cellStyle name="Normal 4 3 2 3 3 8" xfId="15212"/>
    <cellStyle name="Normal 4 3 2 3 3 9" xfId="15213"/>
    <cellStyle name="Normal 4 3 2 3 4" xfId="15214"/>
    <cellStyle name="Normal 4 3 2 3 4 2" xfId="15215"/>
    <cellStyle name="Normal 4 3 2 3 5" xfId="15216"/>
    <cellStyle name="Normal 4 3 2 3 5 2" xfId="15217"/>
    <cellStyle name="Normal 4 3 2 3 6" xfId="15218"/>
    <cellStyle name="Normal 4 3 2 3 6 2" xfId="15219"/>
    <cellStyle name="Normal 4 3 2 3 7" xfId="15220"/>
    <cellStyle name="Normal 4 3 2 3 7 2" xfId="15221"/>
    <cellStyle name="Normal 4 3 2 3 8" xfId="15222"/>
    <cellStyle name="Normal 4 3 2 3 8 2" xfId="15223"/>
    <cellStyle name="Normal 4 3 2 3 9" xfId="15224"/>
    <cellStyle name="Normal 4 3 2 3 9 2" xfId="15225"/>
    <cellStyle name="Normal 4 3 2 4" xfId="15226"/>
    <cellStyle name="Normal 4 3 2 4 10" xfId="15227"/>
    <cellStyle name="Normal 4 3 2 4 10 2" xfId="15228"/>
    <cellStyle name="Normal 4 3 2 4 11" xfId="15229"/>
    <cellStyle name="Normal 4 3 2 4 11 2" xfId="15230"/>
    <cellStyle name="Normal 4 3 2 4 12" xfId="15231"/>
    <cellStyle name="Normal 4 3 2 4 13" xfId="15232"/>
    <cellStyle name="Normal 4 3 2 4 14" xfId="15233"/>
    <cellStyle name="Normal 4 3 2 4 15" xfId="15234"/>
    <cellStyle name="Normal 4 3 2 4 16" xfId="15235"/>
    <cellStyle name="Normal 4 3 2 4 17" xfId="15236"/>
    <cellStyle name="Normal 4 3 2 4 18" xfId="15237"/>
    <cellStyle name="Normal 4 3 2 4 19" xfId="15238"/>
    <cellStyle name="Normal 4 3 2 4 2" xfId="15239"/>
    <cellStyle name="Normal 4 3 2 4 2 10" xfId="15240"/>
    <cellStyle name="Normal 4 3 2 4 2 2" xfId="15241"/>
    <cellStyle name="Normal 4 3 2 4 2 2 2" xfId="15242"/>
    <cellStyle name="Normal 4 3 2 4 2 2 2 2" xfId="15243"/>
    <cellStyle name="Normal 4 3 2 4 2 2 3" xfId="15244"/>
    <cellStyle name="Normal 4 3 2 4 2 2 3 2" xfId="15245"/>
    <cellStyle name="Normal 4 3 2 4 2 2 4" xfId="15246"/>
    <cellStyle name="Normal 4 3 2 4 2 2 4 2" xfId="15247"/>
    <cellStyle name="Normal 4 3 2 4 2 2 5" xfId="15248"/>
    <cellStyle name="Normal 4 3 2 4 2 2 6" xfId="15249"/>
    <cellStyle name="Normal 4 3 2 4 2 2 7" xfId="15250"/>
    <cellStyle name="Normal 4 3 2 4 2 2 8" xfId="15251"/>
    <cellStyle name="Normal 4 3 2 4 2 2 9" xfId="15252"/>
    <cellStyle name="Normal 4 3 2 4 2 3" xfId="15253"/>
    <cellStyle name="Normal 4 3 2 4 2 3 2" xfId="15254"/>
    <cellStyle name="Normal 4 3 2 4 2 4" xfId="15255"/>
    <cellStyle name="Normal 4 3 2 4 2 4 2" xfId="15256"/>
    <cellStyle name="Normal 4 3 2 4 2 5" xfId="15257"/>
    <cellStyle name="Normal 4 3 2 4 2 5 2" xfId="15258"/>
    <cellStyle name="Normal 4 3 2 4 2 6" xfId="15259"/>
    <cellStyle name="Normal 4 3 2 4 2 6 2" xfId="15260"/>
    <cellStyle name="Normal 4 3 2 4 2 7" xfId="15261"/>
    <cellStyle name="Normal 4 3 2 4 2 7 2" xfId="15262"/>
    <cellStyle name="Normal 4 3 2 4 2 8" xfId="15263"/>
    <cellStyle name="Normal 4 3 2 4 2 8 2" xfId="15264"/>
    <cellStyle name="Normal 4 3 2 4 2 9" xfId="15265"/>
    <cellStyle name="Normal 4 3 2 4 2 9 2" xfId="15266"/>
    <cellStyle name="Normal 4 3 2 4 3" xfId="15267"/>
    <cellStyle name="Normal 4 3 2 4 3 2" xfId="15268"/>
    <cellStyle name="Normal 4 3 2 4 3 2 2" xfId="15269"/>
    <cellStyle name="Normal 4 3 2 4 3 3" xfId="15270"/>
    <cellStyle name="Normal 4 3 2 4 3 3 2" xfId="15271"/>
    <cellStyle name="Normal 4 3 2 4 3 4" xfId="15272"/>
    <cellStyle name="Normal 4 3 2 4 3 4 2" xfId="15273"/>
    <cellStyle name="Normal 4 3 2 4 3 5" xfId="15274"/>
    <cellStyle name="Normal 4 3 2 4 3 6" xfId="15275"/>
    <cellStyle name="Normal 4 3 2 4 3 7" xfId="15276"/>
    <cellStyle name="Normal 4 3 2 4 3 8" xfId="15277"/>
    <cellStyle name="Normal 4 3 2 4 3 9" xfId="15278"/>
    <cellStyle name="Normal 4 3 2 4 4" xfId="15279"/>
    <cellStyle name="Normal 4 3 2 4 4 2" xfId="15280"/>
    <cellStyle name="Normal 4 3 2 4 5" xfId="15281"/>
    <cellStyle name="Normal 4 3 2 4 5 2" xfId="15282"/>
    <cellStyle name="Normal 4 3 2 4 6" xfId="15283"/>
    <cellStyle name="Normal 4 3 2 4 6 2" xfId="15284"/>
    <cellStyle name="Normal 4 3 2 4 7" xfId="15285"/>
    <cellStyle name="Normal 4 3 2 4 7 2" xfId="15286"/>
    <cellStyle name="Normal 4 3 2 4 8" xfId="15287"/>
    <cellStyle name="Normal 4 3 2 4 8 2" xfId="15288"/>
    <cellStyle name="Normal 4 3 2 4 9" xfId="15289"/>
    <cellStyle name="Normal 4 3 2 4 9 2" xfId="15290"/>
    <cellStyle name="Normal 4 3 2 5" xfId="15291"/>
    <cellStyle name="Normal 4 3 2 5 10" xfId="15292"/>
    <cellStyle name="Normal 4 3 2 5 10 2" xfId="15293"/>
    <cellStyle name="Normal 4 3 2 5 11" xfId="15294"/>
    <cellStyle name="Normal 4 3 2 5 11 2" xfId="15295"/>
    <cellStyle name="Normal 4 3 2 5 12" xfId="15296"/>
    <cellStyle name="Normal 4 3 2 5 13" xfId="15297"/>
    <cellStyle name="Normal 4 3 2 5 14" xfId="15298"/>
    <cellStyle name="Normal 4 3 2 5 15" xfId="15299"/>
    <cellStyle name="Normal 4 3 2 5 16" xfId="15300"/>
    <cellStyle name="Normal 4 3 2 5 17" xfId="15301"/>
    <cellStyle name="Normal 4 3 2 5 18" xfId="15302"/>
    <cellStyle name="Normal 4 3 2 5 19" xfId="15303"/>
    <cellStyle name="Normal 4 3 2 5 2" xfId="15304"/>
    <cellStyle name="Normal 4 3 2 5 2 10" xfId="15305"/>
    <cellStyle name="Normal 4 3 2 5 2 2" xfId="15306"/>
    <cellStyle name="Normal 4 3 2 5 2 2 2" xfId="15307"/>
    <cellStyle name="Normal 4 3 2 5 2 2 2 2" xfId="15308"/>
    <cellStyle name="Normal 4 3 2 5 2 2 3" xfId="15309"/>
    <cellStyle name="Normal 4 3 2 5 2 2 3 2" xfId="15310"/>
    <cellStyle name="Normal 4 3 2 5 2 2 4" xfId="15311"/>
    <cellStyle name="Normal 4 3 2 5 2 2 4 2" xfId="15312"/>
    <cellStyle name="Normal 4 3 2 5 2 2 5" xfId="15313"/>
    <cellStyle name="Normal 4 3 2 5 2 2 6" xfId="15314"/>
    <cellStyle name="Normal 4 3 2 5 2 2 7" xfId="15315"/>
    <cellStyle name="Normal 4 3 2 5 2 2 8" xfId="15316"/>
    <cellStyle name="Normal 4 3 2 5 2 2 9" xfId="15317"/>
    <cellStyle name="Normal 4 3 2 5 2 3" xfId="15318"/>
    <cellStyle name="Normal 4 3 2 5 2 3 2" xfId="15319"/>
    <cellStyle name="Normal 4 3 2 5 2 4" xfId="15320"/>
    <cellStyle name="Normal 4 3 2 5 2 4 2" xfId="15321"/>
    <cellStyle name="Normal 4 3 2 5 2 5" xfId="15322"/>
    <cellStyle name="Normal 4 3 2 5 2 5 2" xfId="15323"/>
    <cellStyle name="Normal 4 3 2 5 2 6" xfId="15324"/>
    <cellStyle name="Normal 4 3 2 5 2 6 2" xfId="15325"/>
    <cellStyle name="Normal 4 3 2 5 2 7" xfId="15326"/>
    <cellStyle name="Normal 4 3 2 5 2 7 2" xfId="15327"/>
    <cellStyle name="Normal 4 3 2 5 2 8" xfId="15328"/>
    <cellStyle name="Normal 4 3 2 5 2 8 2" xfId="15329"/>
    <cellStyle name="Normal 4 3 2 5 2 9" xfId="15330"/>
    <cellStyle name="Normal 4 3 2 5 2 9 2" xfId="15331"/>
    <cellStyle name="Normal 4 3 2 5 3" xfId="15332"/>
    <cellStyle name="Normal 4 3 2 5 3 2" xfId="15333"/>
    <cellStyle name="Normal 4 3 2 5 3 2 2" xfId="15334"/>
    <cellStyle name="Normal 4 3 2 5 3 3" xfId="15335"/>
    <cellStyle name="Normal 4 3 2 5 3 3 2" xfId="15336"/>
    <cellStyle name="Normal 4 3 2 5 3 4" xfId="15337"/>
    <cellStyle name="Normal 4 3 2 5 3 4 2" xfId="15338"/>
    <cellStyle name="Normal 4 3 2 5 3 5" xfId="15339"/>
    <cellStyle name="Normal 4 3 2 5 3 6" xfId="15340"/>
    <cellStyle name="Normal 4 3 2 5 3 7" xfId="15341"/>
    <cellStyle name="Normal 4 3 2 5 3 8" xfId="15342"/>
    <cellStyle name="Normal 4 3 2 5 3 9" xfId="15343"/>
    <cellStyle name="Normal 4 3 2 5 4" xfId="15344"/>
    <cellStyle name="Normal 4 3 2 5 4 2" xfId="15345"/>
    <cellStyle name="Normal 4 3 2 5 5" xfId="15346"/>
    <cellStyle name="Normal 4 3 2 5 5 2" xfId="15347"/>
    <cellStyle name="Normal 4 3 2 5 6" xfId="15348"/>
    <cellStyle name="Normal 4 3 2 5 6 2" xfId="15349"/>
    <cellStyle name="Normal 4 3 2 5 7" xfId="15350"/>
    <cellStyle name="Normal 4 3 2 5 7 2" xfId="15351"/>
    <cellStyle name="Normal 4 3 2 5 8" xfId="15352"/>
    <cellStyle name="Normal 4 3 2 5 8 2" xfId="15353"/>
    <cellStyle name="Normal 4 3 2 5 9" xfId="15354"/>
    <cellStyle name="Normal 4 3 2 5 9 2" xfId="15355"/>
    <cellStyle name="Normal 4 3 2 6" xfId="15356"/>
    <cellStyle name="Normal 4 3 2 6 10" xfId="15357"/>
    <cellStyle name="Normal 4 3 2 6 10 2" xfId="15358"/>
    <cellStyle name="Normal 4 3 2 6 11" xfId="15359"/>
    <cellStyle name="Normal 4 3 2 6 11 2" xfId="15360"/>
    <cellStyle name="Normal 4 3 2 6 12" xfId="15361"/>
    <cellStyle name="Normal 4 3 2 6 13" xfId="15362"/>
    <cellStyle name="Normal 4 3 2 6 14" xfId="15363"/>
    <cellStyle name="Normal 4 3 2 6 15" xfId="15364"/>
    <cellStyle name="Normal 4 3 2 6 2" xfId="15365"/>
    <cellStyle name="Normal 4 3 2 6 2 10" xfId="15366"/>
    <cellStyle name="Normal 4 3 2 6 2 2" xfId="15367"/>
    <cellStyle name="Normal 4 3 2 6 2 2 2" xfId="15368"/>
    <cellStyle name="Normal 4 3 2 6 2 2 2 2" xfId="15369"/>
    <cellStyle name="Normal 4 3 2 6 2 2 3" xfId="15370"/>
    <cellStyle name="Normal 4 3 2 6 2 2 4" xfId="15371"/>
    <cellStyle name="Normal 4 3 2 6 2 2 5" xfId="15372"/>
    <cellStyle name="Normal 4 3 2 6 2 2 6" xfId="15373"/>
    <cellStyle name="Normal 4 3 2 6 2 2 7" xfId="15374"/>
    <cellStyle name="Normal 4 3 2 6 2 2 8" xfId="15375"/>
    <cellStyle name="Normal 4 3 2 6 2 2 9" xfId="15376"/>
    <cellStyle name="Normal 4 3 2 6 2 3" xfId="15377"/>
    <cellStyle name="Normal 4 3 2 6 2 3 2" xfId="15378"/>
    <cellStyle name="Normal 4 3 2 6 2 4" xfId="15379"/>
    <cellStyle name="Normal 4 3 2 6 2 4 2" xfId="15380"/>
    <cellStyle name="Normal 4 3 2 6 2 5" xfId="15381"/>
    <cellStyle name="Normal 4 3 2 6 2 6" xfId="15382"/>
    <cellStyle name="Normal 4 3 2 6 2 7" xfId="15383"/>
    <cellStyle name="Normal 4 3 2 6 2 8" xfId="15384"/>
    <cellStyle name="Normal 4 3 2 6 2 9" xfId="15385"/>
    <cellStyle name="Normal 4 3 2 6 3" xfId="15386"/>
    <cellStyle name="Normal 4 3 2 6 3 2" xfId="15387"/>
    <cellStyle name="Normal 4 3 2 6 3 2 2" xfId="15388"/>
    <cellStyle name="Normal 4 3 2 6 3 3" xfId="15389"/>
    <cellStyle name="Normal 4 3 2 6 3 3 2" xfId="15390"/>
    <cellStyle name="Normal 4 3 2 6 3 4" xfId="15391"/>
    <cellStyle name="Normal 4 3 2 6 3 4 2" xfId="15392"/>
    <cellStyle name="Normal 4 3 2 6 3 5" xfId="15393"/>
    <cellStyle name="Normal 4 3 2 6 3 6" xfId="15394"/>
    <cellStyle name="Normal 4 3 2 6 3 7" xfId="15395"/>
    <cellStyle name="Normal 4 3 2 6 3 8" xfId="15396"/>
    <cellStyle name="Normal 4 3 2 6 3 9" xfId="15397"/>
    <cellStyle name="Normal 4 3 2 6 4" xfId="15398"/>
    <cellStyle name="Normal 4 3 2 6 4 2" xfId="15399"/>
    <cellStyle name="Normal 4 3 2 6 5" xfId="15400"/>
    <cellStyle name="Normal 4 3 2 6 5 2" xfId="15401"/>
    <cellStyle name="Normal 4 3 2 6 6" xfId="15402"/>
    <cellStyle name="Normal 4 3 2 6 6 2" xfId="15403"/>
    <cellStyle name="Normal 4 3 2 6 7" xfId="15404"/>
    <cellStyle name="Normal 4 3 2 6 7 2" xfId="15405"/>
    <cellStyle name="Normal 4 3 2 6 8" xfId="15406"/>
    <cellStyle name="Normal 4 3 2 6 8 2" xfId="15407"/>
    <cellStyle name="Normal 4 3 2 6 9" xfId="15408"/>
    <cellStyle name="Normal 4 3 2 6 9 2" xfId="15409"/>
    <cellStyle name="Normal 4 3 2 7" xfId="15410"/>
    <cellStyle name="Normal 4 3 2 7 10" xfId="15411"/>
    <cellStyle name="Normal 4 3 2 7 11" xfId="15412"/>
    <cellStyle name="Normal 4 3 2 7 2" xfId="15413"/>
    <cellStyle name="Normal 4 3 2 7 2 10" xfId="15414"/>
    <cellStyle name="Normal 4 3 2 7 2 2" xfId="15415"/>
    <cellStyle name="Normal 4 3 2 7 2 2 2" xfId="15416"/>
    <cellStyle name="Normal 4 3 2 7 2 2 2 2" xfId="15417"/>
    <cellStyle name="Normal 4 3 2 7 2 2 3" xfId="15418"/>
    <cellStyle name="Normal 4 3 2 7 2 2 4" xfId="15419"/>
    <cellStyle name="Normal 4 3 2 7 2 2 5" xfId="15420"/>
    <cellStyle name="Normal 4 3 2 7 2 2 6" xfId="15421"/>
    <cellStyle name="Normal 4 3 2 7 2 2 7" xfId="15422"/>
    <cellStyle name="Normal 4 3 2 7 2 2 8" xfId="15423"/>
    <cellStyle name="Normal 4 3 2 7 2 2 9" xfId="15424"/>
    <cellStyle name="Normal 4 3 2 7 2 3" xfId="15425"/>
    <cellStyle name="Normal 4 3 2 7 2 3 2" xfId="15426"/>
    <cellStyle name="Normal 4 3 2 7 2 4" xfId="15427"/>
    <cellStyle name="Normal 4 3 2 7 2 4 2" xfId="15428"/>
    <cellStyle name="Normal 4 3 2 7 2 5" xfId="15429"/>
    <cellStyle name="Normal 4 3 2 7 2 6" xfId="15430"/>
    <cellStyle name="Normal 4 3 2 7 2 7" xfId="15431"/>
    <cellStyle name="Normal 4 3 2 7 2 8" xfId="15432"/>
    <cellStyle name="Normal 4 3 2 7 2 9" xfId="15433"/>
    <cellStyle name="Normal 4 3 2 7 3" xfId="15434"/>
    <cellStyle name="Normal 4 3 2 7 3 2" xfId="15435"/>
    <cellStyle name="Normal 4 3 2 7 3 2 2" xfId="15436"/>
    <cellStyle name="Normal 4 3 2 7 3 3" xfId="15437"/>
    <cellStyle name="Normal 4 3 2 7 3 3 2" xfId="15438"/>
    <cellStyle name="Normal 4 3 2 7 3 4" xfId="15439"/>
    <cellStyle name="Normal 4 3 2 7 3 4 2" xfId="15440"/>
    <cellStyle name="Normal 4 3 2 7 3 5" xfId="15441"/>
    <cellStyle name="Normal 4 3 2 7 3 6" xfId="15442"/>
    <cellStyle name="Normal 4 3 2 7 3 7" xfId="15443"/>
    <cellStyle name="Normal 4 3 2 7 3 8" xfId="15444"/>
    <cellStyle name="Normal 4 3 2 7 3 9" xfId="15445"/>
    <cellStyle name="Normal 4 3 2 7 4" xfId="15446"/>
    <cellStyle name="Normal 4 3 2 7 4 2" xfId="15447"/>
    <cellStyle name="Normal 4 3 2 7 5" xfId="15448"/>
    <cellStyle name="Normal 4 3 2 7 5 2" xfId="15449"/>
    <cellStyle name="Normal 4 3 2 7 6" xfId="15450"/>
    <cellStyle name="Normal 4 3 2 7 6 2" xfId="15451"/>
    <cellStyle name="Normal 4 3 2 7 7" xfId="15452"/>
    <cellStyle name="Normal 4 3 2 7 7 2" xfId="15453"/>
    <cellStyle name="Normal 4 3 2 7 8" xfId="15454"/>
    <cellStyle name="Normal 4 3 2 7 8 2" xfId="15455"/>
    <cellStyle name="Normal 4 3 2 7 9" xfId="15456"/>
    <cellStyle name="Normal 4 3 2 7 9 2" xfId="15457"/>
    <cellStyle name="Normal 4 3 2 8" xfId="15458"/>
    <cellStyle name="Normal 4 3 2 8 10" xfId="15459"/>
    <cellStyle name="Normal 4 3 2 8 11" xfId="15460"/>
    <cellStyle name="Normal 4 3 2 8 2" xfId="15461"/>
    <cellStyle name="Normal 4 3 2 8 2 10" xfId="15462"/>
    <cellStyle name="Normal 4 3 2 8 2 2" xfId="15463"/>
    <cellStyle name="Normal 4 3 2 8 2 2 2" xfId="15464"/>
    <cellStyle name="Normal 4 3 2 8 2 2 2 2" xfId="15465"/>
    <cellStyle name="Normal 4 3 2 8 2 2 3" xfId="15466"/>
    <cellStyle name="Normal 4 3 2 8 2 2 4" xfId="15467"/>
    <cellStyle name="Normal 4 3 2 8 2 2 5" xfId="15468"/>
    <cellStyle name="Normal 4 3 2 8 2 2 6" xfId="15469"/>
    <cellStyle name="Normal 4 3 2 8 2 2 7" xfId="15470"/>
    <cellStyle name="Normal 4 3 2 8 2 2 8" xfId="15471"/>
    <cellStyle name="Normal 4 3 2 8 2 2 9" xfId="15472"/>
    <cellStyle name="Normal 4 3 2 8 2 3" xfId="15473"/>
    <cellStyle name="Normal 4 3 2 8 2 3 2" xfId="15474"/>
    <cellStyle name="Normal 4 3 2 8 2 4" xfId="15475"/>
    <cellStyle name="Normal 4 3 2 8 2 4 2" xfId="15476"/>
    <cellStyle name="Normal 4 3 2 8 2 5" xfId="15477"/>
    <cellStyle name="Normal 4 3 2 8 2 6" xfId="15478"/>
    <cellStyle name="Normal 4 3 2 8 2 7" xfId="15479"/>
    <cellStyle name="Normal 4 3 2 8 2 8" xfId="15480"/>
    <cellStyle name="Normal 4 3 2 8 2 9" xfId="15481"/>
    <cellStyle name="Normal 4 3 2 8 3" xfId="15482"/>
    <cellStyle name="Normal 4 3 2 8 3 2" xfId="15483"/>
    <cellStyle name="Normal 4 3 2 8 3 2 2" xfId="15484"/>
    <cellStyle name="Normal 4 3 2 8 3 3" xfId="15485"/>
    <cellStyle name="Normal 4 3 2 8 3 3 2" xfId="15486"/>
    <cellStyle name="Normal 4 3 2 8 3 4" xfId="15487"/>
    <cellStyle name="Normal 4 3 2 8 3 4 2" xfId="15488"/>
    <cellStyle name="Normal 4 3 2 8 3 5" xfId="15489"/>
    <cellStyle name="Normal 4 3 2 8 3 6" xfId="15490"/>
    <cellStyle name="Normal 4 3 2 8 3 7" xfId="15491"/>
    <cellStyle name="Normal 4 3 2 8 3 8" xfId="15492"/>
    <cellStyle name="Normal 4 3 2 8 3 9" xfId="15493"/>
    <cellStyle name="Normal 4 3 2 8 4" xfId="15494"/>
    <cellStyle name="Normal 4 3 2 8 4 2" xfId="15495"/>
    <cellStyle name="Normal 4 3 2 8 5" xfId="15496"/>
    <cellStyle name="Normal 4 3 2 8 5 2" xfId="15497"/>
    <cellStyle name="Normal 4 3 2 8 6" xfId="15498"/>
    <cellStyle name="Normal 4 3 2 8 6 2" xfId="15499"/>
    <cellStyle name="Normal 4 3 2 8 7" xfId="15500"/>
    <cellStyle name="Normal 4 3 2 8 7 2" xfId="15501"/>
    <cellStyle name="Normal 4 3 2 8 8" xfId="15502"/>
    <cellStyle name="Normal 4 3 2 8 8 2" xfId="15503"/>
    <cellStyle name="Normal 4 3 2 8 9" xfId="15504"/>
    <cellStyle name="Normal 4 3 2 8 9 2" xfId="15505"/>
    <cellStyle name="Normal 4 3 2 9" xfId="15506"/>
    <cellStyle name="Normal 4 3 2 9 10" xfId="15507"/>
    <cellStyle name="Normal 4 3 2 9 2" xfId="15508"/>
    <cellStyle name="Normal 4 3 2 9 2 2" xfId="15509"/>
    <cellStyle name="Normal 4 3 2 9 2 2 2" xfId="15510"/>
    <cellStyle name="Normal 4 3 2 9 2 3" xfId="15511"/>
    <cellStyle name="Normal 4 3 2 9 2 3 2" xfId="15512"/>
    <cellStyle name="Normal 4 3 2 9 2 4" xfId="15513"/>
    <cellStyle name="Normal 4 3 2 9 2 4 2" xfId="15514"/>
    <cellStyle name="Normal 4 3 2 9 2 5" xfId="15515"/>
    <cellStyle name="Normal 4 3 2 9 2 6" xfId="15516"/>
    <cellStyle name="Normal 4 3 2 9 2 7" xfId="15517"/>
    <cellStyle name="Normal 4 3 2 9 2 8" xfId="15518"/>
    <cellStyle name="Normal 4 3 2 9 2 9" xfId="15519"/>
    <cellStyle name="Normal 4 3 2 9 3" xfId="15520"/>
    <cellStyle name="Normal 4 3 2 9 3 2" xfId="15521"/>
    <cellStyle name="Normal 4 3 2 9 4" xfId="15522"/>
    <cellStyle name="Normal 4 3 2 9 4 2" xfId="15523"/>
    <cellStyle name="Normal 4 3 2 9 5" xfId="15524"/>
    <cellStyle name="Normal 4 3 2 9 5 2" xfId="15525"/>
    <cellStyle name="Normal 4 3 2 9 6" xfId="15526"/>
    <cellStyle name="Normal 4 3 2 9 6 2" xfId="15527"/>
    <cellStyle name="Normal 4 3 2 9 7" xfId="15528"/>
    <cellStyle name="Normal 4 3 2 9 7 2" xfId="15529"/>
    <cellStyle name="Normal 4 3 2 9 8" xfId="15530"/>
    <cellStyle name="Normal 4 3 2 9 8 2" xfId="15531"/>
    <cellStyle name="Normal 4 3 2 9 9" xfId="15532"/>
    <cellStyle name="Normal 4 3 2 9 9 2" xfId="15533"/>
    <cellStyle name="Normal 4 3 20" xfId="15534"/>
    <cellStyle name="Normal 4 3 20 2" xfId="15535"/>
    <cellStyle name="Normal 4 3 21" xfId="15536"/>
    <cellStyle name="Normal 4 3 21 2" xfId="15537"/>
    <cellStyle name="Normal 4 3 22" xfId="15538"/>
    <cellStyle name="Normal 4 3 23" xfId="15539"/>
    <cellStyle name="Normal 4 3 24" xfId="15540"/>
    <cellStyle name="Normal 4 3 25" xfId="15541"/>
    <cellStyle name="Normal 4 3 26" xfId="15542"/>
    <cellStyle name="Normal 4 3 27" xfId="15543"/>
    <cellStyle name="Normal 4 3 28" xfId="15544"/>
    <cellStyle name="Normal 4 3 29" xfId="10426"/>
    <cellStyle name="Normal 4 3 3" xfId="406"/>
    <cellStyle name="Normal 4 3 3 10" xfId="15546"/>
    <cellStyle name="Normal 4 3 3 10 10" xfId="15547"/>
    <cellStyle name="Normal 4 3 3 10 2" xfId="15548"/>
    <cellStyle name="Normal 4 3 3 10 2 2" xfId="15549"/>
    <cellStyle name="Normal 4 3 3 10 2 2 2" xfId="15550"/>
    <cellStyle name="Normal 4 3 3 10 2 3" xfId="15551"/>
    <cellStyle name="Normal 4 3 3 10 2 4" xfId="15552"/>
    <cellStyle name="Normal 4 3 3 10 2 5" xfId="15553"/>
    <cellStyle name="Normal 4 3 3 10 2 6" xfId="15554"/>
    <cellStyle name="Normal 4 3 3 10 2 7" xfId="15555"/>
    <cellStyle name="Normal 4 3 3 10 2 8" xfId="15556"/>
    <cellStyle name="Normal 4 3 3 10 2 9" xfId="15557"/>
    <cellStyle name="Normal 4 3 3 10 3" xfId="15558"/>
    <cellStyle name="Normal 4 3 3 10 3 2" xfId="15559"/>
    <cellStyle name="Normal 4 3 3 10 4" xfId="15560"/>
    <cellStyle name="Normal 4 3 3 10 4 2" xfId="15561"/>
    <cellStyle name="Normal 4 3 3 10 5" xfId="15562"/>
    <cellStyle name="Normal 4 3 3 10 6" xfId="15563"/>
    <cellStyle name="Normal 4 3 3 10 7" xfId="15564"/>
    <cellStyle name="Normal 4 3 3 10 8" xfId="15565"/>
    <cellStyle name="Normal 4 3 3 10 9" xfId="15566"/>
    <cellStyle name="Normal 4 3 3 11" xfId="15567"/>
    <cellStyle name="Normal 4 3 3 11 2" xfId="15568"/>
    <cellStyle name="Normal 4 3 3 11 2 2" xfId="15569"/>
    <cellStyle name="Normal 4 3 3 11 3" xfId="15570"/>
    <cellStyle name="Normal 4 3 3 11 3 2" xfId="15571"/>
    <cellStyle name="Normal 4 3 3 11 4" xfId="15572"/>
    <cellStyle name="Normal 4 3 3 11 4 2" xfId="15573"/>
    <cellStyle name="Normal 4 3 3 11 5" xfId="15574"/>
    <cellStyle name="Normal 4 3 3 11 6" xfId="15575"/>
    <cellStyle name="Normal 4 3 3 11 7" xfId="15576"/>
    <cellStyle name="Normal 4 3 3 11 8" xfId="15577"/>
    <cellStyle name="Normal 4 3 3 11 9" xfId="15578"/>
    <cellStyle name="Normal 4 3 3 12" xfId="15579"/>
    <cellStyle name="Normal 4 3 3 12 2" xfId="15580"/>
    <cellStyle name="Normal 4 3 3 13" xfId="15581"/>
    <cellStyle name="Normal 4 3 3 13 2" xfId="15582"/>
    <cellStyle name="Normal 4 3 3 14" xfId="15583"/>
    <cellStyle name="Normal 4 3 3 14 2" xfId="15584"/>
    <cellStyle name="Normal 4 3 3 15" xfId="15585"/>
    <cellStyle name="Normal 4 3 3 15 2" xfId="15586"/>
    <cellStyle name="Normal 4 3 3 16" xfId="15587"/>
    <cellStyle name="Normal 4 3 3 16 2" xfId="15588"/>
    <cellStyle name="Normal 4 3 3 17" xfId="15589"/>
    <cellStyle name="Normal 4 3 3 17 2" xfId="15590"/>
    <cellStyle name="Normal 4 3 3 18" xfId="15591"/>
    <cellStyle name="Normal 4 3 3 18 2" xfId="15592"/>
    <cellStyle name="Normal 4 3 3 19" xfId="15593"/>
    <cellStyle name="Normal 4 3 3 19 2" xfId="15594"/>
    <cellStyle name="Normal 4 3 3 2" xfId="544"/>
    <cellStyle name="Normal 4 3 3 2 10" xfId="15596"/>
    <cellStyle name="Normal 4 3 3 2 10 2" xfId="15597"/>
    <cellStyle name="Normal 4 3 3 2 11" xfId="15598"/>
    <cellStyle name="Normal 4 3 3 2 11 2" xfId="15599"/>
    <cellStyle name="Normal 4 3 3 2 12" xfId="15600"/>
    <cellStyle name="Normal 4 3 3 2 13" xfId="15601"/>
    <cellStyle name="Normal 4 3 3 2 14" xfId="15602"/>
    <cellStyle name="Normal 4 3 3 2 15" xfId="15603"/>
    <cellStyle name="Normal 4 3 3 2 16" xfId="15604"/>
    <cellStyle name="Normal 4 3 3 2 17" xfId="15605"/>
    <cellStyle name="Normal 4 3 3 2 18" xfId="15606"/>
    <cellStyle name="Normal 4 3 3 2 19" xfId="15607"/>
    <cellStyle name="Normal 4 3 3 2 2" xfId="614"/>
    <cellStyle name="Normal 4 3 3 2 2 10" xfId="15609"/>
    <cellStyle name="Normal 4 3 3 2 2 11" xfId="15608"/>
    <cellStyle name="Normal 4 3 3 2 2 2" xfId="15610"/>
    <cellStyle name="Normal 4 3 3 2 2 2 2" xfId="15611"/>
    <cellStyle name="Normal 4 3 3 2 2 2 2 2" xfId="15612"/>
    <cellStyle name="Normal 4 3 3 2 2 2 3" xfId="15613"/>
    <cellStyle name="Normal 4 3 3 2 2 2 3 2" xfId="15614"/>
    <cellStyle name="Normal 4 3 3 2 2 2 4" xfId="15615"/>
    <cellStyle name="Normal 4 3 3 2 2 2 4 2" xfId="15616"/>
    <cellStyle name="Normal 4 3 3 2 2 2 5" xfId="15617"/>
    <cellStyle name="Normal 4 3 3 2 2 2 6" xfId="15618"/>
    <cellStyle name="Normal 4 3 3 2 2 2 7" xfId="15619"/>
    <cellStyle name="Normal 4 3 3 2 2 2 8" xfId="15620"/>
    <cellStyle name="Normal 4 3 3 2 2 2 9" xfId="15621"/>
    <cellStyle name="Normal 4 3 3 2 2 3" xfId="15622"/>
    <cellStyle name="Normal 4 3 3 2 2 3 2" xfId="15623"/>
    <cellStyle name="Normal 4 3 3 2 2 4" xfId="15624"/>
    <cellStyle name="Normal 4 3 3 2 2 4 2" xfId="15625"/>
    <cellStyle name="Normal 4 3 3 2 2 5" xfId="15626"/>
    <cellStyle name="Normal 4 3 3 2 2 5 2" xfId="15627"/>
    <cellStyle name="Normal 4 3 3 2 2 6" xfId="15628"/>
    <cellStyle name="Normal 4 3 3 2 2 6 2" xfId="15629"/>
    <cellStyle name="Normal 4 3 3 2 2 7" xfId="15630"/>
    <cellStyle name="Normal 4 3 3 2 2 7 2" xfId="15631"/>
    <cellStyle name="Normal 4 3 3 2 2 8" xfId="15632"/>
    <cellStyle name="Normal 4 3 3 2 2 8 2" xfId="15633"/>
    <cellStyle name="Normal 4 3 3 2 2 9" xfId="15634"/>
    <cellStyle name="Normal 4 3 3 2 2 9 2" xfId="15635"/>
    <cellStyle name="Normal 4 3 3 2 20" xfId="15595"/>
    <cellStyle name="Normal 4 3 3 2 21" xfId="9389"/>
    <cellStyle name="Normal 4 3 3 2 3" xfId="714"/>
    <cellStyle name="Normal 4 3 3 2 3 10" xfId="15636"/>
    <cellStyle name="Normal 4 3 3 2 3 2" xfId="15637"/>
    <cellStyle name="Normal 4 3 3 2 3 2 2" xfId="15638"/>
    <cellStyle name="Normal 4 3 3 2 3 3" xfId="15639"/>
    <cellStyle name="Normal 4 3 3 2 3 3 2" xfId="15640"/>
    <cellStyle name="Normal 4 3 3 2 3 4" xfId="15641"/>
    <cellStyle name="Normal 4 3 3 2 3 4 2" xfId="15642"/>
    <cellStyle name="Normal 4 3 3 2 3 5" xfId="15643"/>
    <cellStyle name="Normal 4 3 3 2 3 6" xfId="15644"/>
    <cellStyle name="Normal 4 3 3 2 3 7" xfId="15645"/>
    <cellStyle name="Normal 4 3 3 2 3 8" xfId="15646"/>
    <cellStyle name="Normal 4 3 3 2 3 9" xfId="15647"/>
    <cellStyle name="Normal 4 3 3 2 4" xfId="2212"/>
    <cellStyle name="Normal 4 3 3 2 4 2" xfId="15648"/>
    <cellStyle name="Normal 4 3 3 2 5" xfId="15649"/>
    <cellStyle name="Normal 4 3 3 2 5 2" xfId="15650"/>
    <cellStyle name="Normal 4 3 3 2 6" xfId="15651"/>
    <cellStyle name="Normal 4 3 3 2 6 2" xfId="15652"/>
    <cellStyle name="Normal 4 3 3 2 7" xfId="15653"/>
    <cellStyle name="Normal 4 3 3 2 7 2" xfId="15654"/>
    <cellStyle name="Normal 4 3 3 2 8" xfId="15655"/>
    <cellStyle name="Normal 4 3 3 2 8 2" xfId="15656"/>
    <cellStyle name="Normal 4 3 3 2 9" xfId="15657"/>
    <cellStyle name="Normal 4 3 3 2 9 2" xfId="15658"/>
    <cellStyle name="Normal 4 3 3 20" xfId="15659"/>
    <cellStyle name="Normal 4 3 3 21" xfId="15660"/>
    <cellStyle name="Normal 4 3 3 22" xfId="15661"/>
    <cellStyle name="Normal 4 3 3 23" xfId="15662"/>
    <cellStyle name="Normal 4 3 3 24" xfId="15545"/>
    <cellStyle name="Normal 4 3 3 3" xfId="1697"/>
    <cellStyle name="Normal 4 3 3 3 10" xfId="15664"/>
    <cellStyle name="Normal 4 3 3 3 10 2" xfId="15665"/>
    <cellStyle name="Normal 4 3 3 3 11" xfId="15666"/>
    <cellStyle name="Normal 4 3 3 3 11 2" xfId="15667"/>
    <cellStyle name="Normal 4 3 3 3 12" xfId="15668"/>
    <cellStyle name="Normal 4 3 3 3 13" xfId="15669"/>
    <cellStyle name="Normal 4 3 3 3 14" xfId="15670"/>
    <cellStyle name="Normal 4 3 3 3 15" xfId="15671"/>
    <cellStyle name="Normal 4 3 3 3 16" xfId="15672"/>
    <cellStyle name="Normal 4 3 3 3 17" xfId="15673"/>
    <cellStyle name="Normal 4 3 3 3 18" xfId="15674"/>
    <cellStyle name="Normal 4 3 3 3 19" xfId="15675"/>
    <cellStyle name="Normal 4 3 3 3 2" xfId="15676"/>
    <cellStyle name="Normal 4 3 3 3 2 10" xfId="15677"/>
    <cellStyle name="Normal 4 3 3 3 2 2" xfId="15678"/>
    <cellStyle name="Normal 4 3 3 3 2 2 2" xfId="15679"/>
    <cellStyle name="Normal 4 3 3 3 2 2 2 2" xfId="15680"/>
    <cellStyle name="Normal 4 3 3 3 2 2 3" xfId="15681"/>
    <cellStyle name="Normal 4 3 3 3 2 2 3 2" xfId="15682"/>
    <cellStyle name="Normal 4 3 3 3 2 2 4" xfId="15683"/>
    <cellStyle name="Normal 4 3 3 3 2 2 4 2" xfId="15684"/>
    <cellStyle name="Normal 4 3 3 3 2 2 5" xfId="15685"/>
    <cellStyle name="Normal 4 3 3 3 2 2 6" xfId="15686"/>
    <cellStyle name="Normal 4 3 3 3 2 2 7" xfId="15687"/>
    <cellStyle name="Normal 4 3 3 3 2 2 8" xfId="15688"/>
    <cellStyle name="Normal 4 3 3 3 2 2 9" xfId="15689"/>
    <cellStyle name="Normal 4 3 3 3 2 3" xfId="15690"/>
    <cellStyle name="Normal 4 3 3 3 2 3 2" xfId="15691"/>
    <cellStyle name="Normal 4 3 3 3 2 4" xfId="15692"/>
    <cellStyle name="Normal 4 3 3 3 2 4 2" xfId="15693"/>
    <cellStyle name="Normal 4 3 3 3 2 5" xfId="15694"/>
    <cellStyle name="Normal 4 3 3 3 2 5 2" xfId="15695"/>
    <cellStyle name="Normal 4 3 3 3 2 6" xfId="15696"/>
    <cellStyle name="Normal 4 3 3 3 2 6 2" xfId="15697"/>
    <cellStyle name="Normal 4 3 3 3 2 7" xfId="15698"/>
    <cellStyle name="Normal 4 3 3 3 2 7 2" xfId="15699"/>
    <cellStyle name="Normal 4 3 3 3 2 8" xfId="15700"/>
    <cellStyle name="Normal 4 3 3 3 2 8 2" xfId="15701"/>
    <cellStyle name="Normal 4 3 3 3 2 9" xfId="15702"/>
    <cellStyle name="Normal 4 3 3 3 2 9 2" xfId="15703"/>
    <cellStyle name="Normal 4 3 3 3 20" xfId="15663"/>
    <cellStyle name="Normal 4 3 3 3 3" xfId="15704"/>
    <cellStyle name="Normal 4 3 3 3 3 2" xfId="15705"/>
    <cellStyle name="Normal 4 3 3 3 3 2 2" xfId="15706"/>
    <cellStyle name="Normal 4 3 3 3 3 3" xfId="15707"/>
    <cellStyle name="Normal 4 3 3 3 3 3 2" xfId="15708"/>
    <cellStyle name="Normal 4 3 3 3 3 4" xfId="15709"/>
    <cellStyle name="Normal 4 3 3 3 3 4 2" xfId="15710"/>
    <cellStyle name="Normal 4 3 3 3 3 5" xfId="15711"/>
    <cellStyle name="Normal 4 3 3 3 3 6" xfId="15712"/>
    <cellStyle name="Normal 4 3 3 3 3 7" xfId="15713"/>
    <cellStyle name="Normal 4 3 3 3 3 8" xfId="15714"/>
    <cellStyle name="Normal 4 3 3 3 3 9" xfId="15715"/>
    <cellStyle name="Normal 4 3 3 3 4" xfId="15716"/>
    <cellStyle name="Normal 4 3 3 3 4 2" xfId="15717"/>
    <cellStyle name="Normal 4 3 3 3 5" xfId="15718"/>
    <cellStyle name="Normal 4 3 3 3 5 2" xfId="15719"/>
    <cellStyle name="Normal 4 3 3 3 6" xfId="15720"/>
    <cellStyle name="Normal 4 3 3 3 6 2" xfId="15721"/>
    <cellStyle name="Normal 4 3 3 3 7" xfId="15722"/>
    <cellStyle name="Normal 4 3 3 3 7 2" xfId="15723"/>
    <cellStyle name="Normal 4 3 3 3 8" xfId="15724"/>
    <cellStyle name="Normal 4 3 3 3 8 2" xfId="15725"/>
    <cellStyle name="Normal 4 3 3 3 9" xfId="15726"/>
    <cellStyle name="Normal 4 3 3 3 9 2" xfId="15727"/>
    <cellStyle name="Normal 4 3 3 4" xfId="15728"/>
    <cellStyle name="Normal 4 3 3 4 10" xfId="15729"/>
    <cellStyle name="Normal 4 3 3 4 10 2" xfId="15730"/>
    <cellStyle name="Normal 4 3 3 4 11" xfId="15731"/>
    <cellStyle name="Normal 4 3 3 4 11 2" xfId="15732"/>
    <cellStyle name="Normal 4 3 3 4 12" xfId="15733"/>
    <cellStyle name="Normal 4 3 3 4 13" xfId="15734"/>
    <cellStyle name="Normal 4 3 3 4 14" xfId="15735"/>
    <cellStyle name="Normal 4 3 3 4 15" xfId="15736"/>
    <cellStyle name="Normal 4 3 3 4 16" xfId="15737"/>
    <cellStyle name="Normal 4 3 3 4 17" xfId="15738"/>
    <cellStyle name="Normal 4 3 3 4 18" xfId="15739"/>
    <cellStyle name="Normal 4 3 3 4 19" xfId="15740"/>
    <cellStyle name="Normal 4 3 3 4 2" xfId="15741"/>
    <cellStyle name="Normal 4 3 3 4 2 10" xfId="15742"/>
    <cellStyle name="Normal 4 3 3 4 2 2" xfId="15743"/>
    <cellStyle name="Normal 4 3 3 4 2 2 2" xfId="15744"/>
    <cellStyle name="Normal 4 3 3 4 2 2 2 2" xfId="15745"/>
    <cellStyle name="Normal 4 3 3 4 2 2 3" xfId="15746"/>
    <cellStyle name="Normal 4 3 3 4 2 2 3 2" xfId="15747"/>
    <cellStyle name="Normal 4 3 3 4 2 2 4" xfId="15748"/>
    <cellStyle name="Normal 4 3 3 4 2 2 4 2" xfId="15749"/>
    <cellStyle name="Normal 4 3 3 4 2 2 5" xfId="15750"/>
    <cellStyle name="Normal 4 3 3 4 2 2 6" xfId="15751"/>
    <cellStyle name="Normal 4 3 3 4 2 2 7" xfId="15752"/>
    <cellStyle name="Normal 4 3 3 4 2 2 8" xfId="15753"/>
    <cellStyle name="Normal 4 3 3 4 2 2 9" xfId="15754"/>
    <cellStyle name="Normal 4 3 3 4 2 3" xfId="15755"/>
    <cellStyle name="Normal 4 3 3 4 2 3 2" xfId="15756"/>
    <cellStyle name="Normal 4 3 3 4 2 4" xfId="15757"/>
    <cellStyle name="Normal 4 3 3 4 2 4 2" xfId="15758"/>
    <cellStyle name="Normal 4 3 3 4 2 5" xfId="15759"/>
    <cellStyle name="Normal 4 3 3 4 2 5 2" xfId="15760"/>
    <cellStyle name="Normal 4 3 3 4 2 6" xfId="15761"/>
    <cellStyle name="Normal 4 3 3 4 2 6 2" xfId="15762"/>
    <cellStyle name="Normal 4 3 3 4 2 7" xfId="15763"/>
    <cellStyle name="Normal 4 3 3 4 2 7 2" xfId="15764"/>
    <cellStyle name="Normal 4 3 3 4 2 8" xfId="15765"/>
    <cellStyle name="Normal 4 3 3 4 2 8 2" xfId="15766"/>
    <cellStyle name="Normal 4 3 3 4 2 9" xfId="15767"/>
    <cellStyle name="Normal 4 3 3 4 2 9 2" xfId="15768"/>
    <cellStyle name="Normal 4 3 3 4 3" xfId="15769"/>
    <cellStyle name="Normal 4 3 3 4 3 2" xfId="15770"/>
    <cellStyle name="Normal 4 3 3 4 3 2 2" xfId="15771"/>
    <cellStyle name="Normal 4 3 3 4 3 3" xfId="15772"/>
    <cellStyle name="Normal 4 3 3 4 3 3 2" xfId="15773"/>
    <cellStyle name="Normal 4 3 3 4 3 4" xfId="15774"/>
    <cellStyle name="Normal 4 3 3 4 3 4 2" xfId="15775"/>
    <cellStyle name="Normal 4 3 3 4 3 5" xfId="15776"/>
    <cellStyle name="Normal 4 3 3 4 3 6" xfId="15777"/>
    <cellStyle name="Normal 4 3 3 4 3 7" xfId="15778"/>
    <cellStyle name="Normal 4 3 3 4 3 8" xfId="15779"/>
    <cellStyle name="Normal 4 3 3 4 3 9" xfId="15780"/>
    <cellStyle name="Normal 4 3 3 4 4" xfId="15781"/>
    <cellStyle name="Normal 4 3 3 4 4 2" xfId="15782"/>
    <cellStyle name="Normal 4 3 3 4 5" xfId="15783"/>
    <cellStyle name="Normal 4 3 3 4 5 2" xfId="15784"/>
    <cellStyle name="Normal 4 3 3 4 6" xfId="15785"/>
    <cellStyle name="Normal 4 3 3 4 6 2" xfId="15786"/>
    <cellStyle name="Normal 4 3 3 4 7" xfId="15787"/>
    <cellStyle name="Normal 4 3 3 4 7 2" xfId="15788"/>
    <cellStyle name="Normal 4 3 3 4 8" xfId="15789"/>
    <cellStyle name="Normal 4 3 3 4 8 2" xfId="15790"/>
    <cellStyle name="Normal 4 3 3 4 9" xfId="15791"/>
    <cellStyle name="Normal 4 3 3 4 9 2" xfId="15792"/>
    <cellStyle name="Normal 4 3 3 5" xfId="15793"/>
    <cellStyle name="Normal 4 3 3 5 10" xfId="15794"/>
    <cellStyle name="Normal 4 3 3 5 10 2" xfId="15795"/>
    <cellStyle name="Normal 4 3 3 5 11" xfId="15796"/>
    <cellStyle name="Normal 4 3 3 5 11 2" xfId="15797"/>
    <cellStyle name="Normal 4 3 3 5 12" xfId="15798"/>
    <cellStyle name="Normal 4 3 3 5 13" xfId="15799"/>
    <cellStyle name="Normal 4 3 3 5 14" xfId="15800"/>
    <cellStyle name="Normal 4 3 3 5 15" xfId="15801"/>
    <cellStyle name="Normal 4 3 3 5 16" xfId="15802"/>
    <cellStyle name="Normal 4 3 3 5 17" xfId="15803"/>
    <cellStyle name="Normal 4 3 3 5 18" xfId="15804"/>
    <cellStyle name="Normal 4 3 3 5 19" xfId="15805"/>
    <cellStyle name="Normal 4 3 3 5 2" xfId="15806"/>
    <cellStyle name="Normal 4 3 3 5 2 10" xfId="15807"/>
    <cellStyle name="Normal 4 3 3 5 2 2" xfId="15808"/>
    <cellStyle name="Normal 4 3 3 5 2 2 2" xfId="15809"/>
    <cellStyle name="Normal 4 3 3 5 2 2 2 2" xfId="15810"/>
    <cellStyle name="Normal 4 3 3 5 2 2 3" xfId="15811"/>
    <cellStyle name="Normal 4 3 3 5 2 2 3 2" xfId="15812"/>
    <cellStyle name="Normal 4 3 3 5 2 2 4" xfId="15813"/>
    <cellStyle name="Normal 4 3 3 5 2 2 4 2" xfId="15814"/>
    <cellStyle name="Normal 4 3 3 5 2 2 5" xfId="15815"/>
    <cellStyle name="Normal 4 3 3 5 2 2 6" xfId="15816"/>
    <cellStyle name="Normal 4 3 3 5 2 2 7" xfId="15817"/>
    <cellStyle name="Normal 4 3 3 5 2 2 8" xfId="15818"/>
    <cellStyle name="Normal 4 3 3 5 2 2 9" xfId="15819"/>
    <cellStyle name="Normal 4 3 3 5 2 3" xfId="15820"/>
    <cellStyle name="Normal 4 3 3 5 2 3 2" xfId="15821"/>
    <cellStyle name="Normal 4 3 3 5 2 4" xfId="15822"/>
    <cellStyle name="Normal 4 3 3 5 2 4 2" xfId="15823"/>
    <cellStyle name="Normal 4 3 3 5 2 5" xfId="15824"/>
    <cellStyle name="Normal 4 3 3 5 2 5 2" xfId="15825"/>
    <cellStyle name="Normal 4 3 3 5 2 6" xfId="15826"/>
    <cellStyle name="Normal 4 3 3 5 2 6 2" xfId="15827"/>
    <cellStyle name="Normal 4 3 3 5 2 7" xfId="15828"/>
    <cellStyle name="Normal 4 3 3 5 2 7 2" xfId="15829"/>
    <cellStyle name="Normal 4 3 3 5 2 8" xfId="15830"/>
    <cellStyle name="Normal 4 3 3 5 2 8 2" xfId="15831"/>
    <cellStyle name="Normal 4 3 3 5 2 9" xfId="15832"/>
    <cellStyle name="Normal 4 3 3 5 2 9 2" xfId="15833"/>
    <cellStyle name="Normal 4 3 3 5 3" xfId="15834"/>
    <cellStyle name="Normal 4 3 3 5 3 2" xfId="15835"/>
    <cellStyle name="Normal 4 3 3 5 3 2 2" xfId="15836"/>
    <cellStyle name="Normal 4 3 3 5 3 3" xfId="15837"/>
    <cellStyle name="Normal 4 3 3 5 3 3 2" xfId="15838"/>
    <cellStyle name="Normal 4 3 3 5 3 4" xfId="15839"/>
    <cellStyle name="Normal 4 3 3 5 3 4 2" xfId="15840"/>
    <cellStyle name="Normal 4 3 3 5 3 5" xfId="15841"/>
    <cellStyle name="Normal 4 3 3 5 3 6" xfId="15842"/>
    <cellStyle name="Normal 4 3 3 5 3 7" xfId="15843"/>
    <cellStyle name="Normal 4 3 3 5 3 8" xfId="15844"/>
    <cellStyle name="Normal 4 3 3 5 3 9" xfId="15845"/>
    <cellStyle name="Normal 4 3 3 5 4" xfId="15846"/>
    <cellStyle name="Normal 4 3 3 5 4 2" xfId="15847"/>
    <cellStyle name="Normal 4 3 3 5 5" xfId="15848"/>
    <cellStyle name="Normal 4 3 3 5 5 2" xfId="15849"/>
    <cellStyle name="Normal 4 3 3 5 6" xfId="15850"/>
    <cellStyle name="Normal 4 3 3 5 6 2" xfId="15851"/>
    <cellStyle name="Normal 4 3 3 5 7" xfId="15852"/>
    <cellStyle name="Normal 4 3 3 5 7 2" xfId="15853"/>
    <cellStyle name="Normal 4 3 3 5 8" xfId="15854"/>
    <cellStyle name="Normal 4 3 3 5 8 2" xfId="15855"/>
    <cellStyle name="Normal 4 3 3 5 9" xfId="15856"/>
    <cellStyle name="Normal 4 3 3 5 9 2" xfId="15857"/>
    <cellStyle name="Normal 4 3 3 6" xfId="15858"/>
    <cellStyle name="Normal 4 3 3 6 10" xfId="15859"/>
    <cellStyle name="Normal 4 3 3 6 10 2" xfId="15860"/>
    <cellStyle name="Normal 4 3 3 6 11" xfId="15861"/>
    <cellStyle name="Normal 4 3 3 6 11 2" xfId="15862"/>
    <cellStyle name="Normal 4 3 3 6 12" xfId="15863"/>
    <cellStyle name="Normal 4 3 3 6 13" xfId="15864"/>
    <cellStyle name="Normal 4 3 3 6 14" xfId="15865"/>
    <cellStyle name="Normal 4 3 3 6 15" xfId="15866"/>
    <cellStyle name="Normal 4 3 3 6 2" xfId="15867"/>
    <cellStyle name="Normal 4 3 3 6 2 10" xfId="15868"/>
    <cellStyle name="Normal 4 3 3 6 2 2" xfId="15869"/>
    <cellStyle name="Normal 4 3 3 6 2 2 2" xfId="15870"/>
    <cellStyle name="Normal 4 3 3 6 2 2 2 2" xfId="15871"/>
    <cellStyle name="Normal 4 3 3 6 2 2 3" xfId="15872"/>
    <cellStyle name="Normal 4 3 3 6 2 2 4" xfId="15873"/>
    <cellStyle name="Normal 4 3 3 6 2 2 5" xfId="15874"/>
    <cellStyle name="Normal 4 3 3 6 2 2 6" xfId="15875"/>
    <cellStyle name="Normal 4 3 3 6 2 2 7" xfId="15876"/>
    <cellStyle name="Normal 4 3 3 6 2 2 8" xfId="15877"/>
    <cellStyle name="Normal 4 3 3 6 2 2 9" xfId="15878"/>
    <cellStyle name="Normal 4 3 3 6 2 3" xfId="15879"/>
    <cellStyle name="Normal 4 3 3 6 2 3 2" xfId="15880"/>
    <cellStyle name="Normal 4 3 3 6 2 4" xfId="15881"/>
    <cellStyle name="Normal 4 3 3 6 2 4 2" xfId="15882"/>
    <cellStyle name="Normal 4 3 3 6 2 5" xfId="15883"/>
    <cellStyle name="Normal 4 3 3 6 2 6" xfId="15884"/>
    <cellStyle name="Normal 4 3 3 6 2 7" xfId="15885"/>
    <cellStyle name="Normal 4 3 3 6 2 8" xfId="15886"/>
    <cellStyle name="Normal 4 3 3 6 2 9" xfId="15887"/>
    <cellStyle name="Normal 4 3 3 6 3" xfId="15888"/>
    <cellStyle name="Normal 4 3 3 6 3 2" xfId="15889"/>
    <cellStyle name="Normal 4 3 3 6 3 2 2" xfId="15890"/>
    <cellStyle name="Normal 4 3 3 6 3 3" xfId="15891"/>
    <cellStyle name="Normal 4 3 3 6 3 3 2" xfId="15892"/>
    <cellStyle name="Normal 4 3 3 6 3 4" xfId="15893"/>
    <cellStyle name="Normal 4 3 3 6 3 4 2" xfId="15894"/>
    <cellStyle name="Normal 4 3 3 6 3 5" xfId="15895"/>
    <cellStyle name="Normal 4 3 3 6 3 6" xfId="15896"/>
    <cellStyle name="Normal 4 3 3 6 3 7" xfId="15897"/>
    <cellStyle name="Normal 4 3 3 6 3 8" xfId="15898"/>
    <cellStyle name="Normal 4 3 3 6 3 9" xfId="15899"/>
    <cellStyle name="Normal 4 3 3 6 4" xfId="15900"/>
    <cellStyle name="Normal 4 3 3 6 4 2" xfId="15901"/>
    <cellStyle name="Normal 4 3 3 6 5" xfId="15902"/>
    <cellStyle name="Normal 4 3 3 6 5 2" xfId="15903"/>
    <cellStyle name="Normal 4 3 3 6 6" xfId="15904"/>
    <cellStyle name="Normal 4 3 3 6 6 2" xfId="15905"/>
    <cellStyle name="Normal 4 3 3 6 7" xfId="15906"/>
    <cellStyle name="Normal 4 3 3 6 7 2" xfId="15907"/>
    <cellStyle name="Normal 4 3 3 6 8" xfId="15908"/>
    <cellStyle name="Normal 4 3 3 6 8 2" xfId="15909"/>
    <cellStyle name="Normal 4 3 3 6 9" xfId="15910"/>
    <cellStyle name="Normal 4 3 3 6 9 2" xfId="15911"/>
    <cellStyle name="Normal 4 3 3 7" xfId="15912"/>
    <cellStyle name="Normal 4 3 3 7 10" xfId="15913"/>
    <cellStyle name="Normal 4 3 3 7 11" xfId="15914"/>
    <cellStyle name="Normal 4 3 3 7 2" xfId="15915"/>
    <cellStyle name="Normal 4 3 3 7 2 10" xfId="15916"/>
    <cellStyle name="Normal 4 3 3 7 2 2" xfId="15917"/>
    <cellStyle name="Normal 4 3 3 7 2 2 2" xfId="15918"/>
    <cellStyle name="Normal 4 3 3 7 2 2 2 2" xfId="15919"/>
    <cellStyle name="Normal 4 3 3 7 2 2 3" xfId="15920"/>
    <cellStyle name="Normal 4 3 3 7 2 2 4" xfId="15921"/>
    <cellStyle name="Normal 4 3 3 7 2 2 5" xfId="15922"/>
    <cellStyle name="Normal 4 3 3 7 2 2 6" xfId="15923"/>
    <cellStyle name="Normal 4 3 3 7 2 2 7" xfId="15924"/>
    <cellStyle name="Normal 4 3 3 7 2 2 8" xfId="15925"/>
    <cellStyle name="Normal 4 3 3 7 2 2 9" xfId="15926"/>
    <cellStyle name="Normal 4 3 3 7 2 3" xfId="15927"/>
    <cellStyle name="Normal 4 3 3 7 2 3 2" xfId="15928"/>
    <cellStyle name="Normal 4 3 3 7 2 4" xfId="15929"/>
    <cellStyle name="Normal 4 3 3 7 2 4 2" xfId="15930"/>
    <cellStyle name="Normal 4 3 3 7 2 5" xfId="15931"/>
    <cellStyle name="Normal 4 3 3 7 2 6" xfId="15932"/>
    <cellStyle name="Normal 4 3 3 7 2 7" xfId="15933"/>
    <cellStyle name="Normal 4 3 3 7 2 8" xfId="15934"/>
    <cellStyle name="Normal 4 3 3 7 2 9" xfId="15935"/>
    <cellStyle name="Normal 4 3 3 7 3" xfId="15936"/>
    <cellStyle name="Normal 4 3 3 7 3 2" xfId="15937"/>
    <cellStyle name="Normal 4 3 3 7 3 2 2" xfId="15938"/>
    <cellStyle name="Normal 4 3 3 7 3 3" xfId="15939"/>
    <cellStyle name="Normal 4 3 3 7 3 3 2" xfId="15940"/>
    <cellStyle name="Normal 4 3 3 7 3 4" xfId="15941"/>
    <cellStyle name="Normal 4 3 3 7 3 4 2" xfId="15942"/>
    <cellStyle name="Normal 4 3 3 7 3 5" xfId="15943"/>
    <cellStyle name="Normal 4 3 3 7 3 6" xfId="15944"/>
    <cellStyle name="Normal 4 3 3 7 3 7" xfId="15945"/>
    <cellStyle name="Normal 4 3 3 7 3 8" xfId="15946"/>
    <cellStyle name="Normal 4 3 3 7 3 9" xfId="15947"/>
    <cellStyle name="Normal 4 3 3 7 4" xfId="15948"/>
    <cellStyle name="Normal 4 3 3 7 4 2" xfId="15949"/>
    <cellStyle name="Normal 4 3 3 7 5" xfId="15950"/>
    <cellStyle name="Normal 4 3 3 7 5 2" xfId="15951"/>
    <cellStyle name="Normal 4 3 3 7 6" xfId="15952"/>
    <cellStyle name="Normal 4 3 3 7 6 2" xfId="15953"/>
    <cellStyle name="Normal 4 3 3 7 7" xfId="15954"/>
    <cellStyle name="Normal 4 3 3 7 7 2" xfId="15955"/>
    <cellStyle name="Normal 4 3 3 7 8" xfId="15956"/>
    <cellStyle name="Normal 4 3 3 7 8 2" xfId="15957"/>
    <cellStyle name="Normal 4 3 3 7 9" xfId="15958"/>
    <cellStyle name="Normal 4 3 3 7 9 2" xfId="15959"/>
    <cellStyle name="Normal 4 3 3 8" xfId="15960"/>
    <cellStyle name="Normal 4 3 3 8 10" xfId="15961"/>
    <cellStyle name="Normal 4 3 3 8 11" xfId="15962"/>
    <cellStyle name="Normal 4 3 3 8 2" xfId="15963"/>
    <cellStyle name="Normal 4 3 3 8 2 10" xfId="15964"/>
    <cellStyle name="Normal 4 3 3 8 2 2" xfId="15965"/>
    <cellStyle name="Normal 4 3 3 8 2 2 2" xfId="15966"/>
    <cellStyle name="Normal 4 3 3 8 2 2 2 2" xfId="15967"/>
    <cellStyle name="Normal 4 3 3 8 2 2 3" xfId="15968"/>
    <cellStyle name="Normal 4 3 3 8 2 2 4" xfId="15969"/>
    <cellStyle name="Normal 4 3 3 8 2 2 5" xfId="15970"/>
    <cellStyle name="Normal 4 3 3 8 2 2 6" xfId="15971"/>
    <cellStyle name="Normal 4 3 3 8 2 2 7" xfId="15972"/>
    <cellStyle name="Normal 4 3 3 8 2 2 8" xfId="15973"/>
    <cellStyle name="Normal 4 3 3 8 2 2 9" xfId="15974"/>
    <cellStyle name="Normal 4 3 3 8 2 3" xfId="15975"/>
    <cellStyle name="Normal 4 3 3 8 2 3 2" xfId="15976"/>
    <cellStyle name="Normal 4 3 3 8 2 4" xfId="15977"/>
    <cellStyle name="Normal 4 3 3 8 2 4 2" xfId="15978"/>
    <cellStyle name="Normal 4 3 3 8 2 5" xfId="15979"/>
    <cellStyle name="Normal 4 3 3 8 2 6" xfId="15980"/>
    <cellStyle name="Normal 4 3 3 8 2 7" xfId="15981"/>
    <cellStyle name="Normal 4 3 3 8 2 8" xfId="15982"/>
    <cellStyle name="Normal 4 3 3 8 2 9" xfId="15983"/>
    <cellStyle name="Normal 4 3 3 8 3" xfId="15984"/>
    <cellStyle name="Normal 4 3 3 8 3 2" xfId="15985"/>
    <cellStyle name="Normal 4 3 3 8 3 2 2" xfId="15986"/>
    <cellStyle name="Normal 4 3 3 8 3 3" xfId="15987"/>
    <cellStyle name="Normal 4 3 3 8 3 3 2" xfId="15988"/>
    <cellStyle name="Normal 4 3 3 8 3 4" xfId="15989"/>
    <cellStyle name="Normal 4 3 3 8 3 4 2" xfId="15990"/>
    <cellStyle name="Normal 4 3 3 8 3 5" xfId="15991"/>
    <cellStyle name="Normal 4 3 3 8 3 6" xfId="15992"/>
    <cellStyle name="Normal 4 3 3 8 3 7" xfId="15993"/>
    <cellStyle name="Normal 4 3 3 8 3 8" xfId="15994"/>
    <cellStyle name="Normal 4 3 3 8 3 9" xfId="15995"/>
    <cellStyle name="Normal 4 3 3 8 4" xfId="15996"/>
    <cellStyle name="Normal 4 3 3 8 4 2" xfId="15997"/>
    <cellStyle name="Normal 4 3 3 8 5" xfId="15998"/>
    <cellStyle name="Normal 4 3 3 8 5 2" xfId="15999"/>
    <cellStyle name="Normal 4 3 3 8 6" xfId="16000"/>
    <cellStyle name="Normal 4 3 3 8 6 2" xfId="16001"/>
    <cellStyle name="Normal 4 3 3 8 7" xfId="16002"/>
    <cellStyle name="Normal 4 3 3 8 7 2" xfId="16003"/>
    <cellStyle name="Normal 4 3 3 8 8" xfId="16004"/>
    <cellStyle name="Normal 4 3 3 8 8 2" xfId="16005"/>
    <cellStyle name="Normal 4 3 3 8 9" xfId="16006"/>
    <cellStyle name="Normal 4 3 3 8 9 2" xfId="16007"/>
    <cellStyle name="Normal 4 3 3 9" xfId="16008"/>
    <cellStyle name="Normal 4 3 3 9 10" xfId="16009"/>
    <cellStyle name="Normal 4 3 3 9 2" xfId="16010"/>
    <cellStyle name="Normal 4 3 3 9 2 2" xfId="16011"/>
    <cellStyle name="Normal 4 3 3 9 2 2 2" xfId="16012"/>
    <cellStyle name="Normal 4 3 3 9 2 3" xfId="16013"/>
    <cellStyle name="Normal 4 3 3 9 2 3 2" xfId="16014"/>
    <cellStyle name="Normal 4 3 3 9 2 4" xfId="16015"/>
    <cellStyle name="Normal 4 3 3 9 2 4 2" xfId="16016"/>
    <cellStyle name="Normal 4 3 3 9 2 5" xfId="16017"/>
    <cellStyle name="Normal 4 3 3 9 2 6" xfId="16018"/>
    <cellStyle name="Normal 4 3 3 9 2 7" xfId="16019"/>
    <cellStyle name="Normal 4 3 3 9 2 8" xfId="16020"/>
    <cellStyle name="Normal 4 3 3 9 2 9" xfId="16021"/>
    <cellStyle name="Normal 4 3 3 9 3" xfId="16022"/>
    <cellStyle name="Normal 4 3 3 9 3 2" xfId="16023"/>
    <cellStyle name="Normal 4 3 3 9 4" xfId="16024"/>
    <cellStyle name="Normal 4 3 3 9 4 2" xfId="16025"/>
    <cellStyle name="Normal 4 3 3 9 5" xfId="16026"/>
    <cellStyle name="Normal 4 3 3 9 5 2" xfId="16027"/>
    <cellStyle name="Normal 4 3 3 9 6" xfId="16028"/>
    <cellStyle name="Normal 4 3 3 9 6 2" xfId="16029"/>
    <cellStyle name="Normal 4 3 3 9 7" xfId="16030"/>
    <cellStyle name="Normal 4 3 3 9 7 2" xfId="16031"/>
    <cellStyle name="Normal 4 3 3 9 8" xfId="16032"/>
    <cellStyle name="Normal 4 3 3 9 8 2" xfId="16033"/>
    <cellStyle name="Normal 4 3 3 9 9" xfId="16034"/>
    <cellStyle name="Normal 4 3 3 9 9 2" xfId="16035"/>
    <cellStyle name="Normal 4 3 30" xfId="23686"/>
    <cellStyle name="Normal 4 3 31" xfId="10518"/>
    <cellStyle name="Normal 4 3 4" xfId="526"/>
    <cellStyle name="Normal 4 3 4 10" xfId="16037"/>
    <cellStyle name="Normal 4 3 4 10 2" xfId="16038"/>
    <cellStyle name="Normal 4 3 4 11" xfId="16039"/>
    <cellStyle name="Normal 4 3 4 11 2" xfId="16040"/>
    <cellStyle name="Normal 4 3 4 12" xfId="16041"/>
    <cellStyle name="Normal 4 3 4 13" xfId="16042"/>
    <cellStyle name="Normal 4 3 4 14" xfId="16043"/>
    <cellStyle name="Normal 4 3 4 15" xfId="16044"/>
    <cellStyle name="Normal 4 3 4 16" xfId="16045"/>
    <cellStyle name="Normal 4 3 4 17" xfId="16046"/>
    <cellStyle name="Normal 4 3 4 18" xfId="16047"/>
    <cellStyle name="Normal 4 3 4 19" xfId="16048"/>
    <cellStyle name="Normal 4 3 4 2" xfId="596"/>
    <cellStyle name="Normal 4 3 4 2 10" xfId="16050"/>
    <cellStyle name="Normal 4 3 4 2 10 2" xfId="16051"/>
    <cellStyle name="Normal 4 3 4 2 11" xfId="16052"/>
    <cellStyle name="Normal 4 3 4 2 12" xfId="16053"/>
    <cellStyle name="Normal 4 3 4 2 13" xfId="16054"/>
    <cellStyle name="Normal 4 3 4 2 14" xfId="16055"/>
    <cellStyle name="Normal 4 3 4 2 15" xfId="16049"/>
    <cellStyle name="Normal 4 3 4 2 2" xfId="16056"/>
    <cellStyle name="Normal 4 3 4 2 2 10" xfId="16057"/>
    <cellStyle name="Normal 4 3 4 2 2 2" xfId="16058"/>
    <cellStyle name="Normal 4 3 4 2 2 2 2" xfId="16059"/>
    <cellStyle name="Normal 4 3 4 2 2 3" xfId="16060"/>
    <cellStyle name="Normal 4 3 4 2 2 3 2" xfId="16061"/>
    <cellStyle name="Normal 4 3 4 2 2 4" xfId="16062"/>
    <cellStyle name="Normal 4 3 4 2 2 4 2" xfId="16063"/>
    <cellStyle name="Normal 4 3 4 2 2 5" xfId="16064"/>
    <cellStyle name="Normal 4 3 4 2 2 5 2" xfId="16065"/>
    <cellStyle name="Normal 4 3 4 2 2 6" xfId="16066"/>
    <cellStyle name="Normal 4 3 4 2 2 6 2" xfId="16067"/>
    <cellStyle name="Normal 4 3 4 2 2 7" xfId="16068"/>
    <cellStyle name="Normal 4 3 4 2 2 7 2" xfId="16069"/>
    <cellStyle name="Normal 4 3 4 2 2 8" xfId="16070"/>
    <cellStyle name="Normal 4 3 4 2 2 8 2" xfId="16071"/>
    <cellStyle name="Normal 4 3 4 2 2 9" xfId="16072"/>
    <cellStyle name="Normal 4 3 4 2 2 9 2" xfId="16073"/>
    <cellStyle name="Normal 4 3 4 2 3" xfId="16074"/>
    <cellStyle name="Normal 4 3 4 2 3 2" xfId="16075"/>
    <cellStyle name="Normal 4 3 4 2 4" xfId="16076"/>
    <cellStyle name="Normal 4 3 4 2 4 2" xfId="16077"/>
    <cellStyle name="Normal 4 3 4 2 5" xfId="16078"/>
    <cellStyle name="Normal 4 3 4 2 5 2" xfId="16079"/>
    <cellStyle name="Normal 4 3 4 2 6" xfId="16080"/>
    <cellStyle name="Normal 4 3 4 2 6 2" xfId="16081"/>
    <cellStyle name="Normal 4 3 4 2 7" xfId="16082"/>
    <cellStyle name="Normal 4 3 4 2 7 2" xfId="16083"/>
    <cellStyle name="Normal 4 3 4 2 8" xfId="16084"/>
    <cellStyle name="Normal 4 3 4 2 8 2" xfId="16085"/>
    <cellStyle name="Normal 4 3 4 2 9" xfId="16086"/>
    <cellStyle name="Normal 4 3 4 2 9 2" xfId="16087"/>
    <cellStyle name="Normal 4 3 4 20" xfId="16088"/>
    <cellStyle name="Normal 4 3 4 21" xfId="16089"/>
    <cellStyle name="Normal 4 3 4 22" xfId="16090"/>
    <cellStyle name="Normal 4 3 4 23" xfId="16091"/>
    <cellStyle name="Normal 4 3 4 24" xfId="22766"/>
    <cellStyle name="Normal 4 3 4 25" xfId="16036"/>
    <cellStyle name="Normal 4 3 4 26" xfId="5944"/>
    <cellStyle name="Normal 4 3 4 3" xfId="696"/>
    <cellStyle name="Normal 4 3 4 3 10" xfId="16093"/>
    <cellStyle name="Normal 4 3 4 3 11" xfId="16094"/>
    <cellStyle name="Normal 4 3 4 3 12" xfId="16095"/>
    <cellStyle name="Normal 4 3 4 3 13" xfId="16096"/>
    <cellStyle name="Normal 4 3 4 3 14" xfId="16097"/>
    <cellStyle name="Normal 4 3 4 3 15" xfId="16092"/>
    <cellStyle name="Normal 4 3 4 3 2" xfId="16098"/>
    <cellStyle name="Normal 4 3 4 3 2 2" xfId="16099"/>
    <cellStyle name="Normal 4 3 4 3 2 3" xfId="16100"/>
    <cellStyle name="Normal 4 3 4 3 2 4" xfId="16101"/>
    <cellStyle name="Normal 4 3 4 3 2 5" xfId="16102"/>
    <cellStyle name="Normal 4 3 4 3 2 6" xfId="16103"/>
    <cellStyle name="Normal 4 3 4 3 2 7" xfId="16104"/>
    <cellStyle name="Normal 4 3 4 3 3" xfId="16105"/>
    <cellStyle name="Normal 4 3 4 3 3 2" xfId="16106"/>
    <cellStyle name="Normal 4 3 4 3 4" xfId="16107"/>
    <cellStyle name="Normal 4 3 4 3 4 2" xfId="16108"/>
    <cellStyle name="Normal 4 3 4 3 5" xfId="16109"/>
    <cellStyle name="Normal 4 3 4 3 5 2" xfId="16110"/>
    <cellStyle name="Normal 4 3 4 3 6" xfId="16111"/>
    <cellStyle name="Normal 4 3 4 3 6 2" xfId="16112"/>
    <cellStyle name="Normal 4 3 4 3 7" xfId="16113"/>
    <cellStyle name="Normal 4 3 4 3 7 2" xfId="16114"/>
    <cellStyle name="Normal 4 3 4 3 8" xfId="16115"/>
    <cellStyle name="Normal 4 3 4 3 8 2" xfId="16116"/>
    <cellStyle name="Normal 4 3 4 3 9" xfId="16117"/>
    <cellStyle name="Normal 4 3 4 3 9 2" xfId="16118"/>
    <cellStyle name="Normal 4 3 4 4" xfId="16119"/>
    <cellStyle name="Normal 4 3 4 4 10" xfId="16120"/>
    <cellStyle name="Normal 4 3 4 4 11" xfId="16121"/>
    <cellStyle name="Normal 4 3 4 4 2" xfId="16122"/>
    <cellStyle name="Normal 4 3 4 4 2 2" xfId="16123"/>
    <cellStyle name="Normal 4 3 4 4 2 3" xfId="16124"/>
    <cellStyle name="Normal 4 3 4 4 2 4" xfId="16125"/>
    <cellStyle name="Normal 4 3 4 4 2 5" xfId="16126"/>
    <cellStyle name="Normal 4 3 4 4 2 6" xfId="16127"/>
    <cellStyle name="Normal 4 3 4 4 3" xfId="16128"/>
    <cellStyle name="Normal 4 3 4 4 4" xfId="16129"/>
    <cellStyle name="Normal 4 3 4 4 5" xfId="16130"/>
    <cellStyle name="Normal 4 3 4 4 6" xfId="16131"/>
    <cellStyle name="Normal 4 3 4 4 7" xfId="16132"/>
    <cellStyle name="Normal 4 3 4 4 8" xfId="16133"/>
    <cellStyle name="Normal 4 3 4 4 9" xfId="16134"/>
    <cellStyle name="Normal 4 3 4 5" xfId="16135"/>
    <cellStyle name="Normal 4 3 4 5 10" xfId="16136"/>
    <cellStyle name="Normal 4 3 4 5 11" xfId="16137"/>
    <cellStyle name="Normal 4 3 4 5 2" xfId="16138"/>
    <cellStyle name="Normal 4 3 4 5 2 2" xfId="16139"/>
    <cellStyle name="Normal 4 3 4 5 2 3" xfId="16140"/>
    <cellStyle name="Normal 4 3 4 5 2 4" xfId="16141"/>
    <cellStyle name="Normal 4 3 4 5 2 5" xfId="16142"/>
    <cellStyle name="Normal 4 3 4 5 2 6" xfId="16143"/>
    <cellStyle name="Normal 4 3 4 5 3" xfId="16144"/>
    <cellStyle name="Normal 4 3 4 5 4" xfId="16145"/>
    <cellStyle name="Normal 4 3 4 5 5" xfId="16146"/>
    <cellStyle name="Normal 4 3 4 5 6" xfId="16147"/>
    <cellStyle name="Normal 4 3 4 5 7" xfId="16148"/>
    <cellStyle name="Normal 4 3 4 5 8" xfId="16149"/>
    <cellStyle name="Normal 4 3 4 5 9" xfId="16150"/>
    <cellStyle name="Normal 4 3 4 6" xfId="16151"/>
    <cellStyle name="Normal 4 3 4 6 2" xfId="16152"/>
    <cellStyle name="Normal 4 3 4 6 3" xfId="16153"/>
    <cellStyle name="Normal 4 3 4 6 4" xfId="16154"/>
    <cellStyle name="Normal 4 3 4 6 5" xfId="16155"/>
    <cellStyle name="Normal 4 3 4 6 6" xfId="16156"/>
    <cellStyle name="Normal 4 3 4 6 7" xfId="16157"/>
    <cellStyle name="Normal 4 3 4 7" xfId="16158"/>
    <cellStyle name="Normal 4 3 4 7 2" xfId="16159"/>
    <cellStyle name="Normal 4 3 4 8" xfId="16160"/>
    <cellStyle name="Normal 4 3 4 8 2" xfId="16161"/>
    <cellStyle name="Normal 4 3 4 9" xfId="16162"/>
    <cellStyle name="Normal 4 3 4 9 2" xfId="16163"/>
    <cellStyle name="Normal 4 3 5" xfId="2135"/>
    <cellStyle name="Normal 4 3 5 10" xfId="16164"/>
    <cellStyle name="Normal 4 3 5 10 2" xfId="16165"/>
    <cellStyle name="Normal 4 3 5 11" xfId="16166"/>
    <cellStyle name="Normal 4 3 5 11 2" xfId="16167"/>
    <cellStyle name="Normal 4 3 5 12" xfId="16168"/>
    <cellStyle name="Normal 4 3 5 13" xfId="16169"/>
    <cellStyle name="Normal 4 3 5 14" xfId="16170"/>
    <cellStyle name="Normal 4 3 5 15" xfId="16171"/>
    <cellStyle name="Normal 4 3 5 16" xfId="16172"/>
    <cellStyle name="Normal 4 3 5 17" xfId="16173"/>
    <cellStyle name="Normal 4 3 5 18" xfId="16174"/>
    <cellStyle name="Normal 4 3 5 19" xfId="16175"/>
    <cellStyle name="Normal 4 3 5 2" xfId="16176"/>
    <cellStyle name="Normal 4 3 5 2 10" xfId="16177"/>
    <cellStyle name="Normal 4 3 5 2 2" xfId="16178"/>
    <cellStyle name="Normal 4 3 5 2 2 2" xfId="16179"/>
    <cellStyle name="Normal 4 3 5 2 2 2 2" xfId="16180"/>
    <cellStyle name="Normal 4 3 5 2 2 3" xfId="16181"/>
    <cellStyle name="Normal 4 3 5 2 2 3 2" xfId="16182"/>
    <cellStyle name="Normal 4 3 5 2 2 4" xfId="16183"/>
    <cellStyle name="Normal 4 3 5 2 2 4 2" xfId="16184"/>
    <cellStyle name="Normal 4 3 5 2 2 5" xfId="16185"/>
    <cellStyle name="Normal 4 3 5 2 2 6" xfId="16186"/>
    <cellStyle name="Normal 4 3 5 2 2 7" xfId="16187"/>
    <cellStyle name="Normal 4 3 5 2 2 8" xfId="16188"/>
    <cellStyle name="Normal 4 3 5 2 2 9" xfId="16189"/>
    <cellStyle name="Normal 4 3 5 2 3" xfId="16190"/>
    <cellStyle name="Normal 4 3 5 2 3 2" xfId="16191"/>
    <cellStyle name="Normal 4 3 5 2 4" xfId="16192"/>
    <cellStyle name="Normal 4 3 5 2 4 2" xfId="16193"/>
    <cellStyle name="Normal 4 3 5 2 5" xfId="16194"/>
    <cellStyle name="Normal 4 3 5 2 5 2" xfId="16195"/>
    <cellStyle name="Normal 4 3 5 2 6" xfId="16196"/>
    <cellStyle name="Normal 4 3 5 2 6 2" xfId="16197"/>
    <cellStyle name="Normal 4 3 5 2 7" xfId="16198"/>
    <cellStyle name="Normal 4 3 5 2 7 2" xfId="16199"/>
    <cellStyle name="Normal 4 3 5 2 8" xfId="16200"/>
    <cellStyle name="Normal 4 3 5 2 8 2" xfId="16201"/>
    <cellStyle name="Normal 4 3 5 2 9" xfId="16202"/>
    <cellStyle name="Normal 4 3 5 2 9 2" xfId="16203"/>
    <cellStyle name="Normal 4 3 5 3" xfId="16204"/>
    <cellStyle name="Normal 4 3 5 3 2" xfId="16205"/>
    <cellStyle name="Normal 4 3 5 3 2 2" xfId="16206"/>
    <cellStyle name="Normal 4 3 5 3 3" xfId="16207"/>
    <cellStyle name="Normal 4 3 5 3 3 2" xfId="16208"/>
    <cellStyle name="Normal 4 3 5 3 4" xfId="16209"/>
    <cellStyle name="Normal 4 3 5 3 4 2" xfId="16210"/>
    <cellStyle name="Normal 4 3 5 3 5" xfId="16211"/>
    <cellStyle name="Normal 4 3 5 3 6" xfId="16212"/>
    <cellStyle name="Normal 4 3 5 3 7" xfId="16213"/>
    <cellStyle name="Normal 4 3 5 3 8" xfId="16214"/>
    <cellStyle name="Normal 4 3 5 3 9" xfId="16215"/>
    <cellStyle name="Normal 4 3 5 4" xfId="16216"/>
    <cellStyle name="Normal 4 3 5 4 2" xfId="16217"/>
    <cellStyle name="Normal 4 3 5 5" xfId="16218"/>
    <cellStyle name="Normal 4 3 5 5 2" xfId="16219"/>
    <cellStyle name="Normal 4 3 5 6" xfId="16220"/>
    <cellStyle name="Normal 4 3 5 6 2" xfId="16221"/>
    <cellStyle name="Normal 4 3 5 7" xfId="16222"/>
    <cellStyle name="Normal 4 3 5 7 2" xfId="16223"/>
    <cellStyle name="Normal 4 3 5 8" xfId="16224"/>
    <cellStyle name="Normal 4 3 5 8 2" xfId="16225"/>
    <cellStyle name="Normal 4 3 5 9" xfId="16226"/>
    <cellStyle name="Normal 4 3 5 9 2" xfId="16227"/>
    <cellStyle name="Normal 4 3 6" xfId="1696"/>
    <cellStyle name="Normal 4 3 6 10" xfId="16229"/>
    <cellStyle name="Normal 4 3 6 10 2" xfId="16230"/>
    <cellStyle name="Normal 4 3 6 11" xfId="16231"/>
    <cellStyle name="Normal 4 3 6 11 2" xfId="16232"/>
    <cellStyle name="Normal 4 3 6 12" xfId="16233"/>
    <cellStyle name="Normal 4 3 6 13" xfId="16234"/>
    <cellStyle name="Normal 4 3 6 14" xfId="16235"/>
    <cellStyle name="Normal 4 3 6 15" xfId="16236"/>
    <cellStyle name="Normal 4 3 6 16" xfId="16237"/>
    <cellStyle name="Normal 4 3 6 17" xfId="16238"/>
    <cellStyle name="Normal 4 3 6 18" xfId="16239"/>
    <cellStyle name="Normal 4 3 6 19" xfId="16240"/>
    <cellStyle name="Normal 4 3 6 2" xfId="16241"/>
    <cellStyle name="Normal 4 3 6 2 10" xfId="16242"/>
    <cellStyle name="Normal 4 3 6 2 2" xfId="16243"/>
    <cellStyle name="Normal 4 3 6 2 2 2" xfId="16244"/>
    <cellStyle name="Normal 4 3 6 2 2 2 2" xfId="16245"/>
    <cellStyle name="Normal 4 3 6 2 2 3" xfId="16246"/>
    <cellStyle name="Normal 4 3 6 2 2 3 2" xfId="16247"/>
    <cellStyle name="Normal 4 3 6 2 2 4" xfId="16248"/>
    <cellStyle name="Normal 4 3 6 2 2 4 2" xfId="16249"/>
    <cellStyle name="Normal 4 3 6 2 2 5" xfId="16250"/>
    <cellStyle name="Normal 4 3 6 2 2 6" xfId="16251"/>
    <cellStyle name="Normal 4 3 6 2 2 7" xfId="16252"/>
    <cellStyle name="Normal 4 3 6 2 2 8" xfId="16253"/>
    <cellStyle name="Normal 4 3 6 2 2 9" xfId="16254"/>
    <cellStyle name="Normal 4 3 6 2 3" xfId="16255"/>
    <cellStyle name="Normal 4 3 6 2 3 2" xfId="16256"/>
    <cellStyle name="Normal 4 3 6 2 4" xfId="16257"/>
    <cellStyle name="Normal 4 3 6 2 4 2" xfId="16258"/>
    <cellStyle name="Normal 4 3 6 2 5" xfId="16259"/>
    <cellStyle name="Normal 4 3 6 2 5 2" xfId="16260"/>
    <cellStyle name="Normal 4 3 6 2 6" xfId="16261"/>
    <cellStyle name="Normal 4 3 6 2 6 2" xfId="16262"/>
    <cellStyle name="Normal 4 3 6 2 7" xfId="16263"/>
    <cellStyle name="Normal 4 3 6 2 7 2" xfId="16264"/>
    <cellStyle name="Normal 4 3 6 2 8" xfId="16265"/>
    <cellStyle name="Normal 4 3 6 2 8 2" xfId="16266"/>
    <cellStyle name="Normal 4 3 6 2 9" xfId="16267"/>
    <cellStyle name="Normal 4 3 6 2 9 2" xfId="16268"/>
    <cellStyle name="Normal 4 3 6 20" xfId="16228"/>
    <cellStyle name="Normal 4 3 6 3" xfId="16269"/>
    <cellStyle name="Normal 4 3 6 3 2" xfId="16270"/>
    <cellStyle name="Normal 4 3 6 3 2 2" xfId="16271"/>
    <cellStyle name="Normal 4 3 6 3 3" xfId="16272"/>
    <cellStyle name="Normal 4 3 6 3 3 2" xfId="16273"/>
    <cellStyle name="Normal 4 3 6 3 4" xfId="16274"/>
    <cellStyle name="Normal 4 3 6 3 4 2" xfId="16275"/>
    <cellStyle name="Normal 4 3 6 3 5" xfId="16276"/>
    <cellStyle name="Normal 4 3 6 3 6" xfId="16277"/>
    <cellStyle name="Normal 4 3 6 3 7" xfId="16278"/>
    <cellStyle name="Normal 4 3 6 3 8" xfId="16279"/>
    <cellStyle name="Normal 4 3 6 3 9" xfId="16280"/>
    <cellStyle name="Normal 4 3 6 4" xfId="16281"/>
    <cellStyle name="Normal 4 3 6 4 2" xfId="16282"/>
    <cellStyle name="Normal 4 3 6 5" xfId="16283"/>
    <cellStyle name="Normal 4 3 6 5 2" xfId="16284"/>
    <cellStyle name="Normal 4 3 6 6" xfId="16285"/>
    <cellStyle name="Normal 4 3 6 6 2" xfId="16286"/>
    <cellStyle name="Normal 4 3 6 7" xfId="16287"/>
    <cellStyle name="Normal 4 3 6 7 2" xfId="16288"/>
    <cellStyle name="Normal 4 3 6 8" xfId="16289"/>
    <cellStyle name="Normal 4 3 6 8 2" xfId="16290"/>
    <cellStyle name="Normal 4 3 6 9" xfId="16291"/>
    <cellStyle name="Normal 4 3 6 9 2" xfId="16292"/>
    <cellStyle name="Normal 4 3 7" xfId="5727"/>
    <cellStyle name="Normal 4 3 7 10" xfId="16294"/>
    <cellStyle name="Normal 4 3 7 10 2" xfId="16295"/>
    <cellStyle name="Normal 4 3 7 11" xfId="16296"/>
    <cellStyle name="Normal 4 3 7 11 2" xfId="16297"/>
    <cellStyle name="Normal 4 3 7 12" xfId="16298"/>
    <cellStyle name="Normal 4 3 7 13" xfId="16299"/>
    <cellStyle name="Normal 4 3 7 14" xfId="16300"/>
    <cellStyle name="Normal 4 3 7 15" xfId="16301"/>
    <cellStyle name="Normal 4 3 7 16" xfId="16302"/>
    <cellStyle name="Normal 4 3 7 17" xfId="16303"/>
    <cellStyle name="Normal 4 3 7 18" xfId="16304"/>
    <cellStyle name="Normal 4 3 7 19" xfId="16305"/>
    <cellStyle name="Normal 4 3 7 2" xfId="16306"/>
    <cellStyle name="Normal 4 3 7 2 10" xfId="16307"/>
    <cellStyle name="Normal 4 3 7 2 2" xfId="16308"/>
    <cellStyle name="Normal 4 3 7 2 2 2" xfId="16309"/>
    <cellStyle name="Normal 4 3 7 2 2 2 2" xfId="16310"/>
    <cellStyle name="Normal 4 3 7 2 2 3" xfId="16311"/>
    <cellStyle name="Normal 4 3 7 2 2 3 2" xfId="16312"/>
    <cellStyle name="Normal 4 3 7 2 2 4" xfId="16313"/>
    <cellStyle name="Normal 4 3 7 2 2 4 2" xfId="16314"/>
    <cellStyle name="Normal 4 3 7 2 2 5" xfId="16315"/>
    <cellStyle name="Normal 4 3 7 2 2 6" xfId="16316"/>
    <cellStyle name="Normal 4 3 7 2 2 7" xfId="16317"/>
    <cellStyle name="Normal 4 3 7 2 2 8" xfId="16318"/>
    <cellStyle name="Normal 4 3 7 2 2 9" xfId="16319"/>
    <cellStyle name="Normal 4 3 7 2 3" xfId="16320"/>
    <cellStyle name="Normal 4 3 7 2 3 2" xfId="16321"/>
    <cellStyle name="Normal 4 3 7 2 4" xfId="16322"/>
    <cellStyle name="Normal 4 3 7 2 4 2" xfId="16323"/>
    <cellStyle name="Normal 4 3 7 2 5" xfId="16324"/>
    <cellStyle name="Normal 4 3 7 2 5 2" xfId="16325"/>
    <cellStyle name="Normal 4 3 7 2 6" xfId="16326"/>
    <cellStyle name="Normal 4 3 7 2 6 2" xfId="16327"/>
    <cellStyle name="Normal 4 3 7 2 7" xfId="16328"/>
    <cellStyle name="Normal 4 3 7 2 7 2" xfId="16329"/>
    <cellStyle name="Normal 4 3 7 2 8" xfId="16330"/>
    <cellStyle name="Normal 4 3 7 2 8 2" xfId="16331"/>
    <cellStyle name="Normal 4 3 7 2 9" xfId="16332"/>
    <cellStyle name="Normal 4 3 7 2 9 2" xfId="16333"/>
    <cellStyle name="Normal 4 3 7 20" xfId="16293"/>
    <cellStyle name="Normal 4 3 7 3" xfId="16334"/>
    <cellStyle name="Normal 4 3 7 3 2" xfId="16335"/>
    <cellStyle name="Normal 4 3 7 3 2 2" xfId="16336"/>
    <cellStyle name="Normal 4 3 7 3 3" xfId="16337"/>
    <cellStyle name="Normal 4 3 7 3 3 2" xfId="16338"/>
    <cellStyle name="Normal 4 3 7 3 4" xfId="16339"/>
    <cellStyle name="Normal 4 3 7 3 4 2" xfId="16340"/>
    <cellStyle name="Normal 4 3 7 3 5" xfId="16341"/>
    <cellStyle name="Normal 4 3 7 3 6" xfId="16342"/>
    <cellStyle name="Normal 4 3 7 3 7" xfId="16343"/>
    <cellStyle name="Normal 4 3 7 3 8" xfId="16344"/>
    <cellStyle name="Normal 4 3 7 3 9" xfId="16345"/>
    <cellStyle name="Normal 4 3 7 4" xfId="16346"/>
    <cellStyle name="Normal 4 3 7 4 2" xfId="16347"/>
    <cellStyle name="Normal 4 3 7 5" xfId="16348"/>
    <cellStyle name="Normal 4 3 7 5 2" xfId="16349"/>
    <cellStyle name="Normal 4 3 7 6" xfId="16350"/>
    <cellStyle name="Normal 4 3 7 6 2" xfId="16351"/>
    <cellStyle name="Normal 4 3 7 7" xfId="16352"/>
    <cellStyle name="Normal 4 3 7 7 2" xfId="16353"/>
    <cellStyle name="Normal 4 3 7 8" xfId="16354"/>
    <cellStyle name="Normal 4 3 7 8 2" xfId="16355"/>
    <cellStyle name="Normal 4 3 7 9" xfId="16356"/>
    <cellStyle name="Normal 4 3 7 9 2" xfId="16357"/>
    <cellStyle name="Normal 4 3 8" xfId="957"/>
    <cellStyle name="Normal 4 3 8 10" xfId="16359"/>
    <cellStyle name="Normal 4 3 8 10 2" xfId="16360"/>
    <cellStyle name="Normal 4 3 8 11" xfId="16361"/>
    <cellStyle name="Normal 4 3 8 11 2" xfId="16362"/>
    <cellStyle name="Normal 4 3 8 12" xfId="16363"/>
    <cellStyle name="Normal 4 3 8 13" xfId="16364"/>
    <cellStyle name="Normal 4 3 8 14" xfId="16365"/>
    <cellStyle name="Normal 4 3 8 15" xfId="16366"/>
    <cellStyle name="Normal 4 3 8 16" xfId="16367"/>
    <cellStyle name="Normal 4 3 8 17" xfId="16368"/>
    <cellStyle name="Normal 4 3 8 18" xfId="16369"/>
    <cellStyle name="Normal 4 3 8 19" xfId="16370"/>
    <cellStyle name="Normal 4 3 8 2" xfId="16371"/>
    <cellStyle name="Normal 4 3 8 2 10" xfId="16372"/>
    <cellStyle name="Normal 4 3 8 2 2" xfId="16373"/>
    <cellStyle name="Normal 4 3 8 2 2 2" xfId="16374"/>
    <cellStyle name="Normal 4 3 8 2 2 2 2" xfId="16375"/>
    <cellStyle name="Normal 4 3 8 2 2 3" xfId="16376"/>
    <cellStyle name="Normal 4 3 8 2 2 3 2" xfId="16377"/>
    <cellStyle name="Normal 4 3 8 2 2 4" xfId="16378"/>
    <cellStyle name="Normal 4 3 8 2 2 4 2" xfId="16379"/>
    <cellStyle name="Normal 4 3 8 2 2 5" xfId="16380"/>
    <cellStyle name="Normal 4 3 8 2 2 6" xfId="16381"/>
    <cellStyle name="Normal 4 3 8 2 2 7" xfId="16382"/>
    <cellStyle name="Normal 4 3 8 2 2 8" xfId="16383"/>
    <cellStyle name="Normal 4 3 8 2 2 9" xfId="16384"/>
    <cellStyle name="Normal 4 3 8 2 3" xfId="16385"/>
    <cellStyle name="Normal 4 3 8 2 3 2" xfId="16386"/>
    <cellStyle name="Normal 4 3 8 2 4" xfId="16387"/>
    <cellStyle name="Normal 4 3 8 2 4 2" xfId="16388"/>
    <cellStyle name="Normal 4 3 8 2 5" xfId="16389"/>
    <cellStyle name="Normal 4 3 8 2 5 2" xfId="16390"/>
    <cellStyle name="Normal 4 3 8 2 6" xfId="16391"/>
    <cellStyle name="Normal 4 3 8 2 6 2" xfId="16392"/>
    <cellStyle name="Normal 4 3 8 2 7" xfId="16393"/>
    <cellStyle name="Normal 4 3 8 2 7 2" xfId="16394"/>
    <cellStyle name="Normal 4 3 8 2 8" xfId="16395"/>
    <cellStyle name="Normal 4 3 8 2 8 2" xfId="16396"/>
    <cellStyle name="Normal 4 3 8 2 9" xfId="16397"/>
    <cellStyle name="Normal 4 3 8 2 9 2" xfId="16398"/>
    <cellStyle name="Normal 4 3 8 20" xfId="16358"/>
    <cellStyle name="Normal 4 3 8 3" xfId="16399"/>
    <cellStyle name="Normal 4 3 8 3 2" xfId="16400"/>
    <cellStyle name="Normal 4 3 8 3 2 2" xfId="16401"/>
    <cellStyle name="Normal 4 3 8 3 3" xfId="16402"/>
    <cellStyle name="Normal 4 3 8 3 3 2" xfId="16403"/>
    <cellStyle name="Normal 4 3 8 3 4" xfId="16404"/>
    <cellStyle name="Normal 4 3 8 3 4 2" xfId="16405"/>
    <cellStyle name="Normal 4 3 8 3 5" xfId="16406"/>
    <cellStyle name="Normal 4 3 8 3 6" xfId="16407"/>
    <cellStyle name="Normal 4 3 8 3 7" xfId="16408"/>
    <cellStyle name="Normal 4 3 8 3 8" xfId="16409"/>
    <cellStyle name="Normal 4 3 8 3 9" xfId="16410"/>
    <cellStyle name="Normal 4 3 8 4" xfId="16411"/>
    <cellStyle name="Normal 4 3 8 4 2" xfId="16412"/>
    <cellStyle name="Normal 4 3 8 5" xfId="16413"/>
    <cellStyle name="Normal 4 3 8 5 2" xfId="16414"/>
    <cellStyle name="Normal 4 3 8 6" xfId="16415"/>
    <cellStyle name="Normal 4 3 8 6 2" xfId="16416"/>
    <cellStyle name="Normal 4 3 8 7" xfId="16417"/>
    <cellStyle name="Normal 4 3 8 7 2" xfId="16418"/>
    <cellStyle name="Normal 4 3 8 8" xfId="16419"/>
    <cellStyle name="Normal 4 3 8 8 2" xfId="16420"/>
    <cellStyle name="Normal 4 3 8 9" xfId="16421"/>
    <cellStyle name="Normal 4 3 8 9 2" xfId="16422"/>
    <cellStyle name="Normal 4 3 9" xfId="16423"/>
    <cellStyle name="Normal 4 3 9 10" xfId="16424"/>
    <cellStyle name="Normal 4 3 9 10 2" xfId="16425"/>
    <cellStyle name="Normal 4 3 9 11" xfId="16426"/>
    <cellStyle name="Normal 4 3 9 11 2" xfId="16427"/>
    <cellStyle name="Normal 4 3 9 12" xfId="16428"/>
    <cellStyle name="Normal 4 3 9 13" xfId="16429"/>
    <cellStyle name="Normal 4 3 9 14" xfId="16430"/>
    <cellStyle name="Normal 4 3 9 15" xfId="16431"/>
    <cellStyle name="Normal 4 3 9 16" xfId="16432"/>
    <cellStyle name="Normal 4 3 9 17" xfId="16433"/>
    <cellStyle name="Normal 4 3 9 18" xfId="16434"/>
    <cellStyle name="Normal 4 3 9 2" xfId="16435"/>
    <cellStyle name="Normal 4 3 9 2 10" xfId="16436"/>
    <cellStyle name="Normal 4 3 9 2 2" xfId="16437"/>
    <cellStyle name="Normal 4 3 9 2 2 2" xfId="16438"/>
    <cellStyle name="Normal 4 3 9 2 2 2 2" xfId="16439"/>
    <cellStyle name="Normal 4 3 9 2 2 3" xfId="16440"/>
    <cellStyle name="Normal 4 3 9 2 2 4" xfId="16441"/>
    <cellStyle name="Normal 4 3 9 2 2 5" xfId="16442"/>
    <cellStyle name="Normal 4 3 9 2 2 6" xfId="16443"/>
    <cellStyle name="Normal 4 3 9 2 2 7" xfId="16444"/>
    <cellStyle name="Normal 4 3 9 2 2 8" xfId="16445"/>
    <cellStyle name="Normal 4 3 9 2 2 9" xfId="16446"/>
    <cellStyle name="Normal 4 3 9 2 3" xfId="16447"/>
    <cellStyle name="Normal 4 3 9 2 3 2" xfId="16448"/>
    <cellStyle name="Normal 4 3 9 2 4" xfId="16449"/>
    <cellStyle name="Normal 4 3 9 2 4 2" xfId="16450"/>
    <cellStyle name="Normal 4 3 9 2 5" xfId="16451"/>
    <cellStyle name="Normal 4 3 9 2 6" xfId="16452"/>
    <cellStyle name="Normal 4 3 9 2 7" xfId="16453"/>
    <cellStyle name="Normal 4 3 9 2 8" xfId="16454"/>
    <cellStyle name="Normal 4 3 9 2 9" xfId="16455"/>
    <cellStyle name="Normal 4 3 9 3" xfId="16456"/>
    <cellStyle name="Normal 4 3 9 3 2" xfId="16457"/>
    <cellStyle name="Normal 4 3 9 3 2 2" xfId="16458"/>
    <cellStyle name="Normal 4 3 9 3 3" xfId="16459"/>
    <cellStyle name="Normal 4 3 9 3 3 2" xfId="16460"/>
    <cellStyle name="Normal 4 3 9 3 4" xfId="16461"/>
    <cellStyle name="Normal 4 3 9 3 4 2" xfId="16462"/>
    <cellStyle name="Normal 4 3 9 3 5" xfId="16463"/>
    <cellStyle name="Normal 4 3 9 3 6" xfId="16464"/>
    <cellStyle name="Normal 4 3 9 3 7" xfId="16465"/>
    <cellStyle name="Normal 4 3 9 3 8" xfId="16466"/>
    <cellStyle name="Normal 4 3 9 3 9" xfId="16467"/>
    <cellStyle name="Normal 4 3 9 4" xfId="16468"/>
    <cellStyle name="Normal 4 3 9 4 2" xfId="16469"/>
    <cellStyle name="Normal 4 3 9 5" xfId="16470"/>
    <cellStyle name="Normal 4 3 9 5 2" xfId="16471"/>
    <cellStyle name="Normal 4 3 9 6" xfId="16472"/>
    <cellStyle name="Normal 4 3 9 6 2" xfId="16473"/>
    <cellStyle name="Normal 4 3 9 7" xfId="16474"/>
    <cellStyle name="Normal 4 3 9 7 2" xfId="16475"/>
    <cellStyle name="Normal 4 3 9 8" xfId="16476"/>
    <cellStyle name="Normal 4 3 9 8 2" xfId="16477"/>
    <cellStyle name="Normal 4 3 9 9" xfId="16478"/>
    <cellStyle name="Normal 4 3 9 9 2" xfId="16479"/>
    <cellStyle name="Normal 4 30" xfId="1698"/>
    <cellStyle name="Normal 4 30 2" xfId="16480"/>
    <cellStyle name="Normal 4 31" xfId="1699"/>
    <cellStyle name="Normal 4 31 2" xfId="16481"/>
    <cellStyle name="Normal 4 32" xfId="1700"/>
    <cellStyle name="Normal 4 33" xfId="1701"/>
    <cellStyle name="Normal 4 34" xfId="1702"/>
    <cellStyle name="Normal 4 34 2" xfId="12025"/>
    <cellStyle name="Normal 4 35" xfId="1703"/>
    <cellStyle name="Normal 4 36" xfId="1704"/>
    <cellStyle name="Normal 4 36 2" xfId="5579"/>
    <cellStyle name="Normal 4 36 3" xfId="5063"/>
    <cellStyle name="Normal 4 37" xfId="5061"/>
    <cellStyle name="Normal 4 4" xfId="407"/>
    <cellStyle name="Normal 4 4 10" xfId="16483"/>
    <cellStyle name="Normal 4 4 10 10" xfId="16484"/>
    <cellStyle name="Normal 4 4 10 2" xfId="16485"/>
    <cellStyle name="Normal 4 4 10 2 2" xfId="16486"/>
    <cellStyle name="Normal 4 4 10 2 2 2" xfId="16487"/>
    <cellStyle name="Normal 4 4 10 2 3" xfId="16488"/>
    <cellStyle name="Normal 4 4 10 2 4" xfId="16489"/>
    <cellStyle name="Normal 4 4 10 2 5" xfId="16490"/>
    <cellStyle name="Normal 4 4 10 2 6" xfId="16491"/>
    <cellStyle name="Normal 4 4 10 2 7" xfId="16492"/>
    <cellStyle name="Normal 4 4 10 2 8" xfId="16493"/>
    <cellStyle name="Normal 4 4 10 2 9" xfId="16494"/>
    <cellStyle name="Normal 4 4 10 3" xfId="16495"/>
    <cellStyle name="Normal 4 4 10 3 2" xfId="16496"/>
    <cellStyle name="Normal 4 4 10 4" xfId="16497"/>
    <cellStyle name="Normal 4 4 10 4 2" xfId="16498"/>
    <cellStyle name="Normal 4 4 10 5" xfId="16499"/>
    <cellStyle name="Normal 4 4 10 6" xfId="16500"/>
    <cellStyle name="Normal 4 4 10 7" xfId="16501"/>
    <cellStyle name="Normal 4 4 10 8" xfId="16502"/>
    <cellStyle name="Normal 4 4 10 9" xfId="16503"/>
    <cellStyle name="Normal 4 4 11" xfId="16504"/>
    <cellStyle name="Normal 4 4 11 2" xfId="16505"/>
    <cellStyle name="Normal 4 4 11 2 2" xfId="16506"/>
    <cellStyle name="Normal 4 4 11 3" xfId="16507"/>
    <cellStyle name="Normal 4 4 11 3 2" xfId="16508"/>
    <cellStyle name="Normal 4 4 11 4" xfId="16509"/>
    <cellStyle name="Normal 4 4 11 4 2" xfId="16510"/>
    <cellStyle name="Normal 4 4 11 5" xfId="16511"/>
    <cellStyle name="Normal 4 4 11 6" xfId="16512"/>
    <cellStyle name="Normal 4 4 11 7" xfId="16513"/>
    <cellStyle name="Normal 4 4 11 8" xfId="16514"/>
    <cellStyle name="Normal 4 4 11 9" xfId="16515"/>
    <cellStyle name="Normal 4 4 12" xfId="16516"/>
    <cellStyle name="Normal 4 4 12 2" xfId="16517"/>
    <cellStyle name="Normal 4 4 13" xfId="16518"/>
    <cellStyle name="Normal 4 4 13 2" xfId="16519"/>
    <cellStyle name="Normal 4 4 14" xfId="16520"/>
    <cellStyle name="Normal 4 4 14 2" xfId="16521"/>
    <cellStyle name="Normal 4 4 15" xfId="16522"/>
    <cellStyle name="Normal 4 4 15 2" xfId="16523"/>
    <cellStyle name="Normal 4 4 16" xfId="16524"/>
    <cellStyle name="Normal 4 4 16 2" xfId="16525"/>
    <cellStyle name="Normal 4 4 17" xfId="16526"/>
    <cellStyle name="Normal 4 4 17 2" xfId="16527"/>
    <cellStyle name="Normal 4 4 18" xfId="16528"/>
    <cellStyle name="Normal 4 4 18 2" xfId="16529"/>
    <cellStyle name="Normal 4 4 19" xfId="16530"/>
    <cellStyle name="Normal 4 4 19 2" xfId="16531"/>
    <cellStyle name="Normal 4 4 2" xfId="671"/>
    <cellStyle name="Normal 4 4 2 10" xfId="16533"/>
    <cellStyle name="Normal 4 4 2 10 2" xfId="16534"/>
    <cellStyle name="Normal 4 4 2 11" xfId="16535"/>
    <cellStyle name="Normal 4 4 2 11 2" xfId="16536"/>
    <cellStyle name="Normal 4 4 2 12" xfId="16537"/>
    <cellStyle name="Normal 4 4 2 13" xfId="16538"/>
    <cellStyle name="Normal 4 4 2 14" xfId="16539"/>
    <cellStyle name="Normal 4 4 2 15" xfId="16540"/>
    <cellStyle name="Normal 4 4 2 16" xfId="16541"/>
    <cellStyle name="Normal 4 4 2 17" xfId="16542"/>
    <cellStyle name="Normal 4 4 2 18" xfId="16543"/>
    <cellStyle name="Normal 4 4 2 19" xfId="16544"/>
    <cellStyle name="Normal 4 4 2 2" xfId="2181"/>
    <cellStyle name="Normal 4 4 2 2 10" xfId="16545"/>
    <cellStyle name="Normal 4 4 2 2 2" xfId="16546"/>
    <cellStyle name="Normal 4 4 2 2 2 2" xfId="16547"/>
    <cellStyle name="Normal 4 4 2 2 2 2 2" xfId="16548"/>
    <cellStyle name="Normal 4 4 2 2 2 3" xfId="16549"/>
    <cellStyle name="Normal 4 4 2 2 2 3 2" xfId="16550"/>
    <cellStyle name="Normal 4 4 2 2 2 4" xfId="16551"/>
    <cellStyle name="Normal 4 4 2 2 2 4 2" xfId="16552"/>
    <cellStyle name="Normal 4 4 2 2 2 5" xfId="16553"/>
    <cellStyle name="Normal 4 4 2 2 2 6" xfId="16554"/>
    <cellStyle name="Normal 4 4 2 2 2 7" xfId="16555"/>
    <cellStyle name="Normal 4 4 2 2 2 8" xfId="16556"/>
    <cellStyle name="Normal 4 4 2 2 2 9" xfId="16557"/>
    <cellStyle name="Normal 4 4 2 2 3" xfId="16558"/>
    <cellStyle name="Normal 4 4 2 2 3 2" xfId="16559"/>
    <cellStyle name="Normal 4 4 2 2 4" xfId="16560"/>
    <cellStyle name="Normal 4 4 2 2 4 2" xfId="16561"/>
    <cellStyle name="Normal 4 4 2 2 5" xfId="16562"/>
    <cellStyle name="Normal 4 4 2 2 5 2" xfId="16563"/>
    <cellStyle name="Normal 4 4 2 2 6" xfId="16564"/>
    <cellStyle name="Normal 4 4 2 2 6 2" xfId="16565"/>
    <cellStyle name="Normal 4 4 2 2 7" xfId="16566"/>
    <cellStyle name="Normal 4 4 2 2 7 2" xfId="16567"/>
    <cellStyle name="Normal 4 4 2 2 8" xfId="16568"/>
    <cellStyle name="Normal 4 4 2 2 8 2" xfId="16569"/>
    <cellStyle name="Normal 4 4 2 2 9" xfId="16570"/>
    <cellStyle name="Normal 4 4 2 2 9 2" xfId="16571"/>
    <cellStyle name="Normal 4 4 2 20" xfId="16532"/>
    <cellStyle name="Normal 4 4 2 3" xfId="5578"/>
    <cellStyle name="Normal 4 4 2 3 10" xfId="16572"/>
    <cellStyle name="Normal 4 4 2 3 2" xfId="16573"/>
    <cellStyle name="Normal 4 4 2 3 2 2" xfId="16574"/>
    <cellStyle name="Normal 4 4 2 3 3" xfId="16575"/>
    <cellStyle name="Normal 4 4 2 3 3 2" xfId="16576"/>
    <cellStyle name="Normal 4 4 2 3 4" xfId="16577"/>
    <cellStyle name="Normal 4 4 2 3 4 2" xfId="16578"/>
    <cellStyle name="Normal 4 4 2 3 5" xfId="16579"/>
    <cellStyle name="Normal 4 4 2 3 6" xfId="16580"/>
    <cellStyle name="Normal 4 4 2 3 7" xfId="16581"/>
    <cellStyle name="Normal 4 4 2 3 8" xfId="16582"/>
    <cellStyle name="Normal 4 4 2 3 9" xfId="16583"/>
    <cellStyle name="Normal 4 4 2 4" xfId="1706"/>
    <cellStyle name="Normal 4 4 2 4 2" xfId="16585"/>
    <cellStyle name="Normal 4 4 2 4 3" xfId="16584"/>
    <cellStyle name="Normal 4 4 2 5" xfId="16586"/>
    <cellStyle name="Normal 4 4 2 5 2" xfId="16587"/>
    <cellStyle name="Normal 4 4 2 6" xfId="16588"/>
    <cellStyle name="Normal 4 4 2 6 2" xfId="16589"/>
    <cellStyle name="Normal 4 4 2 7" xfId="16590"/>
    <cellStyle name="Normal 4 4 2 7 2" xfId="16591"/>
    <cellStyle name="Normal 4 4 2 8" xfId="16592"/>
    <cellStyle name="Normal 4 4 2 8 2" xfId="16593"/>
    <cellStyle name="Normal 4 4 2 9" xfId="16594"/>
    <cellStyle name="Normal 4 4 2 9 2" xfId="16595"/>
    <cellStyle name="Normal 4 4 20" xfId="16596"/>
    <cellStyle name="Normal 4 4 21" xfId="16597"/>
    <cellStyle name="Normal 4 4 22" xfId="16598"/>
    <cellStyle name="Normal 4 4 23" xfId="16599"/>
    <cellStyle name="Normal 4 4 24" xfId="16482"/>
    <cellStyle name="Normal 4 4 3" xfId="638"/>
    <cellStyle name="Normal 4 4 3 10" xfId="16601"/>
    <cellStyle name="Normal 4 4 3 10 2" xfId="16602"/>
    <cellStyle name="Normal 4 4 3 11" xfId="16603"/>
    <cellStyle name="Normal 4 4 3 11 2" xfId="16604"/>
    <cellStyle name="Normal 4 4 3 12" xfId="16605"/>
    <cellStyle name="Normal 4 4 3 13" xfId="16606"/>
    <cellStyle name="Normal 4 4 3 14" xfId="16607"/>
    <cellStyle name="Normal 4 4 3 15" xfId="16608"/>
    <cellStyle name="Normal 4 4 3 16" xfId="16609"/>
    <cellStyle name="Normal 4 4 3 17" xfId="16610"/>
    <cellStyle name="Normal 4 4 3 18" xfId="16611"/>
    <cellStyle name="Normal 4 4 3 19" xfId="16612"/>
    <cellStyle name="Normal 4 4 3 2" xfId="1707"/>
    <cellStyle name="Normal 4 4 3 2 10" xfId="16613"/>
    <cellStyle name="Normal 4 4 3 2 2" xfId="16614"/>
    <cellStyle name="Normal 4 4 3 2 2 2" xfId="16615"/>
    <cellStyle name="Normal 4 4 3 2 2 2 2" xfId="16616"/>
    <cellStyle name="Normal 4 4 3 2 2 3" xfId="16617"/>
    <cellStyle name="Normal 4 4 3 2 2 3 2" xfId="16618"/>
    <cellStyle name="Normal 4 4 3 2 2 4" xfId="16619"/>
    <cellStyle name="Normal 4 4 3 2 2 4 2" xfId="16620"/>
    <cellStyle name="Normal 4 4 3 2 2 5" xfId="16621"/>
    <cellStyle name="Normal 4 4 3 2 2 6" xfId="16622"/>
    <cellStyle name="Normal 4 4 3 2 2 7" xfId="16623"/>
    <cellStyle name="Normal 4 4 3 2 2 8" xfId="16624"/>
    <cellStyle name="Normal 4 4 3 2 2 9" xfId="16625"/>
    <cellStyle name="Normal 4 4 3 2 3" xfId="16626"/>
    <cellStyle name="Normal 4 4 3 2 3 2" xfId="16627"/>
    <cellStyle name="Normal 4 4 3 2 4" xfId="16628"/>
    <cellStyle name="Normal 4 4 3 2 4 2" xfId="16629"/>
    <cellStyle name="Normal 4 4 3 2 5" xfId="16630"/>
    <cellStyle name="Normal 4 4 3 2 5 2" xfId="16631"/>
    <cellStyle name="Normal 4 4 3 2 6" xfId="16632"/>
    <cellStyle name="Normal 4 4 3 2 6 2" xfId="16633"/>
    <cellStyle name="Normal 4 4 3 2 7" xfId="16634"/>
    <cellStyle name="Normal 4 4 3 2 7 2" xfId="16635"/>
    <cellStyle name="Normal 4 4 3 2 8" xfId="16636"/>
    <cellStyle name="Normal 4 4 3 2 8 2" xfId="16637"/>
    <cellStyle name="Normal 4 4 3 2 9" xfId="16638"/>
    <cellStyle name="Normal 4 4 3 2 9 2" xfId="16639"/>
    <cellStyle name="Normal 4 4 3 20" xfId="22767"/>
    <cellStyle name="Normal 4 4 3 21" xfId="16600"/>
    <cellStyle name="Normal 4 4 3 22" xfId="6236"/>
    <cellStyle name="Normal 4 4 3 3" xfId="16640"/>
    <cellStyle name="Normal 4 4 3 3 2" xfId="16641"/>
    <cellStyle name="Normal 4 4 3 3 2 2" xfId="16642"/>
    <cellStyle name="Normal 4 4 3 3 3" xfId="16643"/>
    <cellStyle name="Normal 4 4 3 3 3 2" xfId="16644"/>
    <cellStyle name="Normal 4 4 3 3 4" xfId="16645"/>
    <cellStyle name="Normal 4 4 3 3 4 2" xfId="16646"/>
    <cellStyle name="Normal 4 4 3 3 5" xfId="16647"/>
    <cellStyle name="Normal 4 4 3 3 6" xfId="16648"/>
    <cellStyle name="Normal 4 4 3 3 7" xfId="16649"/>
    <cellStyle name="Normal 4 4 3 3 8" xfId="16650"/>
    <cellStyle name="Normal 4 4 3 3 9" xfId="16651"/>
    <cellStyle name="Normal 4 4 3 4" xfId="16652"/>
    <cellStyle name="Normal 4 4 3 4 2" xfId="16653"/>
    <cellStyle name="Normal 4 4 3 5" xfId="16654"/>
    <cellStyle name="Normal 4 4 3 5 2" xfId="16655"/>
    <cellStyle name="Normal 4 4 3 6" xfId="16656"/>
    <cellStyle name="Normal 4 4 3 6 2" xfId="16657"/>
    <cellStyle name="Normal 4 4 3 7" xfId="16658"/>
    <cellStyle name="Normal 4 4 3 7 2" xfId="16659"/>
    <cellStyle name="Normal 4 4 3 8" xfId="16660"/>
    <cellStyle name="Normal 4 4 3 8 2" xfId="16661"/>
    <cellStyle name="Normal 4 4 3 9" xfId="16662"/>
    <cellStyle name="Normal 4 4 3 9 2" xfId="16663"/>
    <cellStyle name="Normal 4 4 4" xfId="4233"/>
    <cellStyle name="Normal 4 4 4 10" xfId="16665"/>
    <cellStyle name="Normal 4 4 4 10 2" xfId="16666"/>
    <cellStyle name="Normal 4 4 4 11" xfId="16667"/>
    <cellStyle name="Normal 4 4 4 11 2" xfId="16668"/>
    <cellStyle name="Normal 4 4 4 12" xfId="16669"/>
    <cellStyle name="Normal 4 4 4 13" xfId="16670"/>
    <cellStyle name="Normal 4 4 4 14" xfId="16671"/>
    <cellStyle name="Normal 4 4 4 15" xfId="16672"/>
    <cellStyle name="Normal 4 4 4 16" xfId="16673"/>
    <cellStyle name="Normal 4 4 4 17" xfId="16674"/>
    <cellStyle name="Normal 4 4 4 18" xfId="16675"/>
    <cellStyle name="Normal 4 4 4 19" xfId="16676"/>
    <cellStyle name="Normal 4 4 4 2" xfId="16677"/>
    <cellStyle name="Normal 4 4 4 2 10" xfId="16678"/>
    <cellStyle name="Normal 4 4 4 2 2" xfId="16679"/>
    <cellStyle name="Normal 4 4 4 2 2 2" xfId="16680"/>
    <cellStyle name="Normal 4 4 4 2 2 2 2" xfId="16681"/>
    <cellStyle name="Normal 4 4 4 2 2 3" xfId="16682"/>
    <cellStyle name="Normal 4 4 4 2 2 3 2" xfId="16683"/>
    <cellStyle name="Normal 4 4 4 2 2 4" xfId="16684"/>
    <cellStyle name="Normal 4 4 4 2 2 4 2" xfId="16685"/>
    <cellStyle name="Normal 4 4 4 2 2 5" xfId="16686"/>
    <cellStyle name="Normal 4 4 4 2 2 6" xfId="16687"/>
    <cellStyle name="Normal 4 4 4 2 2 7" xfId="16688"/>
    <cellStyle name="Normal 4 4 4 2 2 8" xfId="16689"/>
    <cellStyle name="Normal 4 4 4 2 2 9" xfId="16690"/>
    <cellStyle name="Normal 4 4 4 2 3" xfId="16691"/>
    <cellStyle name="Normal 4 4 4 2 3 2" xfId="16692"/>
    <cellStyle name="Normal 4 4 4 2 4" xfId="16693"/>
    <cellStyle name="Normal 4 4 4 2 4 2" xfId="16694"/>
    <cellStyle name="Normal 4 4 4 2 5" xfId="16695"/>
    <cellStyle name="Normal 4 4 4 2 5 2" xfId="16696"/>
    <cellStyle name="Normal 4 4 4 2 6" xfId="16697"/>
    <cellStyle name="Normal 4 4 4 2 6 2" xfId="16698"/>
    <cellStyle name="Normal 4 4 4 2 7" xfId="16699"/>
    <cellStyle name="Normal 4 4 4 2 7 2" xfId="16700"/>
    <cellStyle name="Normal 4 4 4 2 8" xfId="16701"/>
    <cellStyle name="Normal 4 4 4 2 8 2" xfId="16702"/>
    <cellStyle name="Normal 4 4 4 2 9" xfId="16703"/>
    <cellStyle name="Normal 4 4 4 2 9 2" xfId="16704"/>
    <cellStyle name="Normal 4 4 4 20" xfId="16664"/>
    <cellStyle name="Normal 4 4 4 3" xfId="16705"/>
    <cellStyle name="Normal 4 4 4 3 2" xfId="16706"/>
    <cellStyle name="Normal 4 4 4 3 2 2" xfId="16707"/>
    <cellStyle name="Normal 4 4 4 3 3" xfId="16708"/>
    <cellStyle name="Normal 4 4 4 3 3 2" xfId="16709"/>
    <cellStyle name="Normal 4 4 4 3 4" xfId="16710"/>
    <cellStyle name="Normal 4 4 4 3 4 2" xfId="16711"/>
    <cellStyle name="Normal 4 4 4 3 5" xfId="16712"/>
    <cellStyle name="Normal 4 4 4 3 6" xfId="16713"/>
    <cellStyle name="Normal 4 4 4 3 7" xfId="16714"/>
    <cellStyle name="Normal 4 4 4 3 8" xfId="16715"/>
    <cellStyle name="Normal 4 4 4 3 9" xfId="16716"/>
    <cellStyle name="Normal 4 4 4 4" xfId="16717"/>
    <cellStyle name="Normal 4 4 4 4 2" xfId="16718"/>
    <cellStyle name="Normal 4 4 4 5" xfId="16719"/>
    <cellStyle name="Normal 4 4 4 5 2" xfId="16720"/>
    <cellStyle name="Normal 4 4 4 6" xfId="16721"/>
    <cellStyle name="Normal 4 4 4 6 2" xfId="16722"/>
    <cellStyle name="Normal 4 4 4 7" xfId="16723"/>
    <cellStyle name="Normal 4 4 4 7 2" xfId="16724"/>
    <cellStyle name="Normal 4 4 4 8" xfId="16725"/>
    <cellStyle name="Normal 4 4 4 8 2" xfId="16726"/>
    <cellStyle name="Normal 4 4 4 9" xfId="16727"/>
    <cellStyle name="Normal 4 4 4 9 2" xfId="16728"/>
    <cellStyle name="Normal 4 4 5" xfId="1705"/>
    <cellStyle name="Normal 4 4 5 10" xfId="16730"/>
    <cellStyle name="Normal 4 4 5 10 2" xfId="16731"/>
    <cellStyle name="Normal 4 4 5 11" xfId="16732"/>
    <cellStyle name="Normal 4 4 5 11 2" xfId="16733"/>
    <cellStyle name="Normal 4 4 5 12" xfId="16734"/>
    <cellStyle name="Normal 4 4 5 13" xfId="16735"/>
    <cellStyle name="Normal 4 4 5 14" xfId="16736"/>
    <cellStyle name="Normal 4 4 5 15" xfId="16737"/>
    <cellStyle name="Normal 4 4 5 16" xfId="16738"/>
    <cellStyle name="Normal 4 4 5 17" xfId="16739"/>
    <cellStyle name="Normal 4 4 5 18" xfId="16740"/>
    <cellStyle name="Normal 4 4 5 19" xfId="16741"/>
    <cellStyle name="Normal 4 4 5 2" xfId="16742"/>
    <cellStyle name="Normal 4 4 5 2 10" xfId="16743"/>
    <cellStyle name="Normal 4 4 5 2 2" xfId="16744"/>
    <cellStyle name="Normal 4 4 5 2 2 2" xfId="16745"/>
    <cellStyle name="Normal 4 4 5 2 2 2 2" xfId="16746"/>
    <cellStyle name="Normal 4 4 5 2 2 3" xfId="16747"/>
    <cellStyle name="Normal 4 4 5 2 2 3 2" xfId="16748"/>
    <cellStyle name="Normal 4 4 5 2 2 4" xfId="16749"/>
    <cellStyle name="Normal 4 4 5 2 2 4 2" xfId="16750"/>
    <cellStyle name="Normal 4 4 5 2 2 5" xfId="16751"/>
    <cellStyle name="Normal 4 4 5 2 2 6" xfId="16752"/>
    <cellStyle name="Normal 4 4 5 2 2 7" xfId="16753"/>
    <cellStyle name="Normal 4 4 5 2 2 8" xfId="16754"/>
    <cellStyle name="Normal 4 4 5 2 2 9" xfId="16755"/>
    <cellStyle name="Normal 4 4 5 2 3" xfId="16756"/>
    <cellStyle name="Normal 4 4 5 2 3 2" xfId="16757"/>
    <cellStyle name="Normal 4 4 5 2 4" xfId="16758"/>
    <cellStyle name="Normal 4 4 5 2 4 2" xfId="16759"/>
    <cellStyle name="Normal 4 4 5 2 5" xfId="16760"/>
    <cellStyle name="Normal 4 4 5 2 5 2" xfId="16761"/>
    <cellStyle name="Normal 4 4 5 2 6" xfId="16762"/>
    <cellStyle name="Normal 4 4 5 2 6 2" xfId="16763"/>
    <cellStyle name="Normal 4 4 5 2 7" xfId="16764"/>
    <cellStyle name="Normal 4 4 5 2 7 2" xfId="16765"/>
    <cellStyle name="Normal 4 4 5 2 8" xfId="16766"/>
    <cellStyle name="Normal 4 4 5 2 8 2" xfId="16767"/>
    <cellStyle name="Normal 4 4 5 2 9" xfId="16768"/>
    <cellStyle name="Normal 4 4 5 2 9 2" xfId="16769"/>
    <cellStyle name="Normal 4 4 5 20" xfId="16729"/>
    <cellStyle name="Normal 4 4 5 3" xfId="16770"/>
    <cellStyle name="Normal 4 4 5 3 2" xfId="16771"/>
    <cellStyle name="Normal 4 4 5 3 2 2" xfId="16772"/>
    <cellStyle name="Normal 4 4 5 3 3" xfId="16773"/>
    <cellStyle name="Normal 4 4 5 3 3 2" xfId="16774"/>
    <cellStyle name="Normal 4 4 5 3 4" xfId="16775"/>
    <cellStyle name="Normal 4 4 5 3 4 2" xfId="16776"/>
    <cellStyle name="Normal 4 4 5 3 5" xfId="16777"/>
    <cellStyle name="Normal 4 4 5 3 6" xfId="16778"/>
    <cellStyle name="Normal 4 4 5 3 7" xfId="16779"/>
    <cellStyle name="Normal 4 4 5 3 8" xfId="16780"/>
    <cellStyle name="Normal 4 4 5 3 9" xfId="16781"/>
    <cellStyle name="Normal 4 4 5 4" xfId="16782"/>
    <cellStyle name="Normal 4 4 5 4 2" xfId="16783"/>
    <cellStyle name="Normal 4 4 5 5" xfId="16784"/>
    <cellStyle name="Normal 4 4 5 5 2" xfId="16785"/>
    <cellStyle name="Normal 4 4 5 6" xfId="16786"/>
    <cellStyle name="Normal 4 4 5 6 2" xfId="16787"/>
    <cellStyle name="Normal 4 4 5 7" xfId="16788"/>
    <cellStyle name="Normal 4 4 5 7 2" xfId="16789"/>
    <cellStyle name="Normal 4 4 5 8" xfId="16790"/>
    <cellStyle name="Normal 4 4 5 8 2" xfId="16791"/>
    <cellStyle name="Normal 4 4 5 9" xfId="16792"/>
    <cellStyle name="Normal 4 4 5 9 2" xfId="16793"/>
    <cellStyle name="Normal 4 4 6" xfId="990"/>
    <cellStyle name="Normal 4 4 6 10" xfId="16794"/>
    <cellStyle name="Normal 4 4 6 10 2" xfId="16795"/>
    <cellStyle name="Normal 4 4 6 11" xfId="16796"/>
    <cellStyle name="Normal 4 4 6 11 2" xfId="16797"/>
    <cellStyle name="Normal 4 4 6 12" xfId="16798"/>
    <cellStyle name="Normal 4 4 6 13" xfId="16799"/>
    <cellStyle name="Normal 4 4 6 14" xfId="16800"/>
    <cellStyle name="Normal 4 4 6 15" xfId="16801"/>
    <cellStyle name="Normal 4 4 6 2" xfId="16802"/>
    <cellStyle name="Normal 4 4 6 2 10" xfId="16803"/>
    <cellStyle name="Normal 4 4 6 2 2" xfId="16804"/>
    <cellStyle name="Normal 4 4 6 2 2 2" xfId="16805"/>
    <cellStyle name="Normal 4 4 6 2 2 2 2" xfId="16806"/>
    <cellStyle name="Normal 4 4 6 2 2 3" xfId="16807"/>
    <cellStyle name="Normal 4 4 6 2 2 4" xfId="16808"/>
    <cellStyle name="Normal 4 4 6 2 2 5" xfId="16809"/>
    <cellStyle name="Normal 4 4 6 2 2 6" xfId="16810"/>
    <cellStyle name="Normal 4 4 6 2 2 7" xfId="16811"/>
    <cellStyle name="Normal 4 4 6 2 2 8" xfId="16812"/>
    <cellStyle name="Normal 4 4 6 2 2 9" xfId="16813"/>
    <cellStyle name="Normal 4 4 6 2 3" xfId="16814"/>
    <cellStyle name="Normal 4 4 6 2 3 2" xfId="16815"/>
    <cellStyle name="Normal 4 4 6 2 4" xfId="16816"/>
    <cellStyle name="Normal 4 4 6 2 4 2" xfId="16817"/>
    <cellStyle name="Normal 4 4 6 2 5" xfId="16818"/>
    <cellStyle name="Normal 4 4 6 2 6" xfId="16819"/>
    <cellStyle name="Normal 4 4 6 2 7" xfId="16820"/>
    <cellStyle name="Normal 4 4 6 2 8" xfId="16821"/>
    <cellStyle name="Normal 4 4 6 2 9" xfId="16822"/>
    <cellStyle name="Normal 4 4 6 3" xfId="16823"/>
    <cellStyle name="Normal 4 4 6 3 2" xfId="16824"/>
    <cellStyle name="Normal 4 4 6 3 2 2" xfId="16825"/>
    <cellStyle name="Normal 4 4 6 3 3" xfId="16826"/>
    <cellStyle name="Normal 4 4 6 3 3 2" xfId="16827"/>
    <cellStyle name="Normal 4 4 6 3 4" xfId="16828"/>
    <cellStyle name="Normal 4 4 6 3 4 2" xfId="16829"/>
    <cellStyle name="Normal 4 4 6 3 5" xfId="16830"/>
    <cellStyle name="Normal 4 4 6 3 6" xfId="16831"/>
    <cellStyle name="Normal 4 4 6 3 7" xfId="16832"/>
    <cellStyle name="Normal 4 4 6 3 8" xfId="16833"/>
    <cellStyle name="Normal 4 4 6 3 9" xfId="16834"/>
    <cellStyle name="Normal 4 4 6 4" xfId="16835"/>
    <cellStyle name="Normal 4 4 6 4 2" xfId="16836"/>
    <cellStyle name="Normal 4 4 6 5" xfId="16837"/>
    <cellStyle name="Normal 4 4 6 5 2" xfId="16838"/>
    <cellStyle name="Normal 4 4 6 6" xfId="16839"/>
    <cellStyle name="Normal 4 4 6 6 2" xfId="16840"/>
    <cellStyle name="Normal 4 4 6 7" xfId="16841"/>
    <cellStyle name="Normal 4 4 6 7 2" xfId="16842"/>
    <cellStyle name="Normal 4 4 6 8" xfId="16843"/>
    <cellStyle name="Normal 4 4 6 8 2" xfId="16844"/>
    <cellStyle name="Normal 4 4 6 9" xfId="16845"/>
    <cellStyle name="Normal 4 4 6 9 2" xfId="16846"/>
    <cellStyle name="Normal 4 4 7" xfId="16847"/>
    <cellStyle name="Normal 4 4 7 10" xfId="16848"/>
    <cellStyle name="Normal 4 4 7 11" xfId="16849"/>
    <cellStyle name="Normal 4 4 7 2" xfId="16850"/>
    <cellStyle name="Normal 4 4 7 2 10" xfId="16851"/>
    <cellStyle name="Normal 4 4 7 2 2" xfId="16852"/>
    <cellStyle name="Normal 4 4 7 2 2 2" xfId="16853"/>
    <cellStyle name="Normal 4 4 7 2 2 2 2" xfId="16854"/>
    <cellStyle name="Normal 4 4 7 2 2 3" xfId="16855"/>
    <cellStyle name="Normal 4 4 7 2 2 4" xfId="16856"/>
    <cellStyle name="Normal 4 4 7 2 2 5" xfId="16857"/>
    <cellStyle name="Normal 4 4 7 2 2 6" xfId="16858"/>
    <cellStyle name="Normal 4 4 7 2 2 7" xfId="16859"/>
    <cellStyle name="Normal 4 4 7 2 2 8" xfId="16860"/>
    <cellStyle name="Normal 4 4 7 2 2 9" xfId="16861"/>
    <cellStyle name="Normal 4 4 7 2 3" xfId="16862"/>
    <cellStyle name="Normal 4 4 7 2 3 2" xfId="16863"/>
    <cellStyle name="Normal 4 4 7 2 4" xfId="16864"/>
    <cellStyle name="Normal 4 4 7 2 4 2" xfId="16865"/>
    <cellStyle name="Normal 4 4 7 2 5" xfId="16866"/>
    <cellStyle name="Normal 4 4 7 2 6" xfId="16867"/>
    <cellStyle name="Normal 4 4 7 2 7" xfId="16868"/>
    <cellStyle name="Normal 4 4 7 2 8" xfId="16869"/>
    <cellStyle name="Normal 4 4 7 2 9" xfId="16870"/>
    <cellStyle name="Normal 4 4 7 3" xfId="16871"/>
    <cellStyle name="Normal 4 4 7 3 2" xfId="16872"/>
    <cellStyle name="Normal 4 4 7 3 2 2" xfId="16873"/>
    <cellStyle name="Normal 4 4 7 3 3" xfId="16874"/>
    <cellStyle name="Normal 4 4 7 3 3 2" xfId="16875"/>
    <cellStyle name="Normal 4 4 7 3 4" xfId="16876"/>
    <cellStyle name="Normal 4 4 7 3 4 2" xfId="16877"/>
    <cellStyle name="Normal 4 4 7 3 5" xfId="16878"/>
    <cellStyle name="Normal 4 4 7 3 6" xfId="16879"/>
    <cellStyle name="Normal 4 4 7 3 7" xfId="16880"/>
    <cellStyle name="Normal 4 4 7 3 8" xfId="16881"/>
    <cellStyle name="Normal 4 4 7 3 9" xfId="16882"/>
    <cellStyle name="Normal 4 4 7 4" xfId="16883"/>
    <cellStyle name="Normal 4 4 7 4 2" xfId="16884"/>
    <cellStyle name="Normal 4 4 7 5" xfId="16885"/>
    <cellStyle name="Normal 4 4 7 5 2" xfId="16886"/>
    <cellStyle name="Normal 4 4 7 6" xfId="16887"/>
    <cellStyle name="Normal 4 4 7 6 2" xfId="16888"/>
    <cellStyle name="Normal 4 4 7 7" xfId="16889"/>
    <cellStyle name="Normal 4 4 7 7 2" xfId="16890"/>
    <cellStyle name="Normal 4 4 7 8" xfId="16891"/>
    <cellStyle name="Normal 4 4 7 8 2" xfId="16892"/>
    <cellStyle name="Normal 4 4 7 9" xfId="16893"/>
    <cellStyle name="Normal 4 4 7 9 2" xfId="16894"/>
    <cellStyle name="Normal 4 4 8" xfId="16895"/>
    <cellStyle name="Normal 4 4 8 10" xfId="16896"/>
    <cellStyle name="Normal 4 4 8 11" xfId="16897"/>
    <cellStyle name="Normal 4 4 8 2" xfId="16898"/>
    <cellStyle name="Normal 4 4 8 2 10" xfId="16899"/>
    <cellStyle name="Normal 4 4 8 2 2" xfId="16900"/>
    <cellStyle name="Normal 4 4 8 2 2 2" xfId="16901"/>
    <cellStyle name="Normal 4 4 8 2 2 2 2" xfId="16902"/>
    <cellStyle name="Normal 4 4 8 2 2 3" xfId="16903"/>
    <cellStyle name="Normal 4 4 8 2 2 4" xfId="16904"/>
    <cellStyle name="Normal 4 4 8 2 2 5" xfId="16905"/>
    <cellStyle name="Normal 4 4 8 2 2 6" xfId="16906"/>
    <cellStyle name="Normal 4 4 8 2 2 7" xfId="16907"/>
    <cellStyle name="Normal 4 4 8 2 2 8" xfId="16908"/>
    <cellStyle name="Normal 4 4 8 2 2 9" xfId="16909"/>
    <cellStyle name="Normal 4 4 8 2 3" xfId="16910"/>
    <cellStyle name="Normal 4 4 8 2 3 2" xfId="16911"/>
    <cellStyle name="Normal 4 4 8 2 4" xfId="16912"/>
    <cellStyle name="Normal 4 4 8 2 4 2" xfId="16913"/>
    <cellStyle name="Normal 4 4 8 2 5" xfId="16914"/>
    <cellStyle name="Normal 4 4 8 2 6" xfId="16915"/>
    <cellStyle name="Normal 4 4 8 2 7" xfId="16916"/>
    <cellStyle name="Normal 4 4 8 2 8" xfId="16917"/>
    <cellStyle name="Normal 4 4 8 2 9" xfId="16918"/>
    <cellStyle name="Normal 4 4 8 3" xfId="16919"/>
    <cellStyle name="Normal 4 4 8 3 2" xfId="16920"/>
    <cellStyle name="Normal 4 4 8 3 2 2" xfId="16921"/>
    <cellStyle name="Normal 4 4 8 3 3" xfId="16922"/>
    <cellStyle name="Normal 4 4 8 3 3 2" xfId="16923"/>
    <cellStyle name="Normal 4 4 8 3 4" xfId="16924"/>
    <cellStyle name="Normal 4 4 8 3 4 2" xfId="16925"/>
    <cellStyle name="Normal 4 4 8 3 5" xfId="16926"/>
    <cellStyle name="Normal 4 4 8 3 6" xfId="16927"/>
    <cellStyle name="Normal 4 4 8 3 7" xfId="16928"/>
    <cellStyle name="Normal 4 4 8 3 8" xfId="16929"/>
    <cellStyle name="Normal 4 4 8 3 9" xfId="16930"/>
    <cellStyle name="Normal 4 4 8 4" xfId="16931"/>
    <cellStyle name="Normal 4 4 8 4 2" xfId="16932"/>
    <cellStyle name="Normal 4 4 8 5" xfId="16933"/>
    <cellStyle name="Normal 4 4 8 5 2" xfId="16934"/>
    <cellStyle name="Normal 4 4 8 6" xfId="16935"/>
    <cellStyle name="Normal 4 4 8 6 2" xfId="16936"/>
    <cellStyle name="Normal 4 4 8 7" xfId="16937"/>
    <cellStyle name="Normal 4 4 8 7 2" xfId="16938"/>
    <cellStyle name="Normal 4 4 8 8" xfId="16939"/>
    <cellStyle name="Normal 4 4 8 8 2" xfId="16940"/>
    <cellStyle name="Normal 4 4 8 9" xfId="16941"/>
    <cellStyle name="Normal 4 4 8 9 2" xfId="16942"/>
    <cellStyle name="Normal 4 4 9" xfId="16943"/>
    <cellStyle name="Normal 4 4 9 10" xfId="16944"/>
    <cellStyle name="Normal 4 4 9 2" xfId="16945"/>
    <cellStyle name="Normal 4 4 9 2 2" xfId="16946"/>
    <cellStyle name="Normal 4 4 9 2 2 2" xfId="16947"/>
    <cellStyle name="Normal 4 4 9 2 3" xfId="16948"/>
    <cellStyle name="Normal 4 4 9 2 3 2" xfId="16949"/>
    <cellStyle name="Normal 4 4 9 2 4" xfId="16950"/>
    <cellStyle name="Normal 4 4 9 2 4 2" xfId="16951"/>
    <cellStyle name="Normal 4 4 9 2 5" xfId="16952"/>
    <cellStyle name="Normal 4 4 9 2 6" xfId="16953"/>
    <cellStyle name="Normal 4 4 9 2 7" xfId="16954"/>
    <cellStyle name="Normal 4 4 9 2 8" xfId="16955"/>
    <cellStyle name="Normal 4 4 9 2 9" xfId="16956"/>
    <cellStyle name="Normal 4 4 9 3" xfId="16957"/>
    <cellStyle name="Normal 4 4 9 3 2" xfId="16958"/>
    <cellStyle name="Normal 4 4 9 4" xfId="16959"/>
    <cellStyle name="Normal 4 4 9 4 2" xfId="16960"/>
    <cellStyle name="Normal 4 4 9 5" xfId="16961"/>
    <cellStyle name="Normal 4 4 9 5 2" xfId="16962"/>
    <cellStyle name="Normal 4 4 9 6" xfId="16963"/>
    <cellStyle name="Normal 4 4 9 6 2" xfId="16964"/>
    <cellStyle name="Normal 4 4 9 7" xfId="16965"/>
    <cellStyle name="Normal 4 4 9 7 2" xfId="16966"/>
    <cellStyle name="Normal 4 4 9 8" xfId="16967"/>
    <cellStyle name="Normal 4 4 9 8 2" xfId="16968"/>
    <cellStyle name="Normal 4 4 9 9" xfId="16969"/>
    <cellStyle name="Normal 4 4 9 9 2" xfId="16970"/>
    <cellStyle name="Normal 4 5" xfId="503"/>
    <cellStyle name="Normal 4 5 10" xfId="16972"/>
    <cellStyle name="Normal 4 5 10 10" xfId="16973"/>
    <cellStyle name="Normal 4 5 10 2" xfId="16974"/>
    <cellStyle name="Normal 4 5 10 2 2" xfId="16975"/>
    <cellStyle name="Normal 4 5 10 2 2 2" xfId="16976"/>
    <cellStyle name="Normal 4 5 10 2 3" xfId="16977"/>
    <cellStyle name="Normal 4 5 10 2 4" xfId="16978"/>
    <cellStyle name="Normal 4 5 10 2 5" xfId="16979"/>
    <cellStyle name="Normal 4 5 10 2 6" xfId="16980"/>
    <cellStyle name="Normal 4 5 10 2 7" xfId="16981"/>
    <cellStyle name="Normal 4 5 10 2 8" xfId="16982"/>
    <cellStyle name="Normal 4 5 10 2 9" xfId="16983"/>
    <cellStyle name="Normal 4 5 10 3" xfId="16984"/>
    <cellStyle name="Normal 4 5 10 3 2" xfId="16985"/>
    <cellStyle name="Normal 4 5 10 4" xfId="16986"/>
    <cellStyle name="Normal 4 5 10 4 2" xfId="16987"/>
    <cellStyle name="Normal 4 5 10 5" xfId="16988"/>
    <cellStyle name="Normal 4 5 10 6" xfId="16989"/>
    <cellStyle name="Normal 4 5 10 7" xfId="16990"/>
    <cellStyle name="Normal 4 5 10 8" xfId="16991"/>
    <cellStyle name="Normal 4 5 10 9" xfId="16992"/>
    <cellStyle name="Normal 4 5 11" xfId="16993"/>
    <cellStyle name="Normal 4 5 11 2" xfId="16994"/>
    <cellStyle name="Normal 4 5 11 2 2" xfId="16995"/>
    <cellStyle name="Normal 4 5 11 3" xfId="16996"/>
    <cellStyle name="Normal 4 5 11 3 2" xfId="16997"/>
    <cellStyle name="Normal 4 5 11 4" xfId="16998"/>
    <cellStyle name="Normal 4 5 11 4 2" xfId="16999"/>
    <cellStyle name="Normal 4 5 11 5" xfId="17000"/>
    <cellStyle name="Normal 4 5 11 6" xfId="17001"/>
    <cellStyle name="Normal 4 5 11 7" xfId="17002"/>
    <cellStyle name="Normal 4 5 11 8" xfId="17003"/>
    <cellStyle name="Normal 4 5 11 9" xfId="17004"/>
    <cellStyle name="Normal 4 5 12" xfId="17005"/>
    <cellStyle name="Normal 4 5 12 2" xfId="17006"/>
    <cellStyle name="Normal 4 5 13" xfId="17007"/>
    <cellStyle name="Normal 4 5 13 2" xfId="17008"/>
    <cellStyle name="Normal 4 5 14" xfId="17009"/>
    <cellStyle name="Normal 4 5 14 2" xfId="17010"/>
    <cellStyle name="Normal 4 5 15" xfId="17011"/>
    <cellStyle name="Normal 4 5 15 2" xfId="17012"/>
    <cellStyle name="Normal 4 5 16" xfId="17013"/>
    <cellStyle name="Normal 4 5 16 2" xfId="17014"/>
    <cellStyle name="Normal 4 5 17" xfId="17015"/>
    <cellStyle name="Normal 4 5 17 2" xfId="17016"/>
    <cellStyle name="Normal 4 5 18" xfId="17017"/>
    <cellStyle name="Normal 4 5 18 2" xfId="17018"/>
    <cellStyle name="Normal 4 5 19" xfId="17019"/>
    <cellStyle name="Normal 4 5 19 2" xfId="17020"/>
    <cellStyle name="Normal 4 5 2" xfId="555"/>
    <cellStyle name="Normal 4 5 2 10" xfId="17022"/>
    <cellStyle name="Normal 4 5 2 10 2" xfId="17023"/>
    <cellStyle name="Normal 4 5 2 11" xfId="17024"/>
    <cellStyle name="Normal 4 5 2 11 2" xfId="17025"/>
    <cellStyle name="Normal 4 5 2 12" xfId="17026"/>
    <cellStyle name="Normal 4 5 2 13" xfId="17027"/>
    <cellStyle name="Normal 4 5 2 14" xfId="17028"/>
    <cellStyle name="Normal 4 5 2 15" xfId="17029"/>
    <cellStyle name="Normal 4 5 2 16" xfId="17030"/>
    <cellStyle name="Normal 4 5 2 17" xfId="17031"/>
    <cellStyle name="Normal 4 5 2 18" xfId="17032"/>
    <cellStyle name="Normal 4 5 2 19" xfId="17033"/>
    <cellStyle name="Normal 4 5 2 2" xfId="2239"/>
    <cellStyle name="Normal 4 5 2 2 10" xfId="17034"/>
    <cellStyle name="Normal 4 5 2 2 2" xfId="17035"/>
    <cellStyle name="Normal 4 5 2 2 2 2" xfId="17036"/>
    <cellStyle name="Normal 4 5 2 2 2 2 2" xfId="17037"/>
    <cellStyle name="Normal 4 5 2 2 2 3" xfId="17038"/>
    <cellStyle name="Normal 4 5 2 2 2 3 2" xfId="17039"/>
    <cellStyle name="Normal 4 5 2 2 2 4" xfId="17040"/>
    <cellStyle name="Normal 4 5 2 2 2 4 2" xfId="17041"/>
    <cellStyle name="Normal 4 5 2 2 2 5" xfId="17042"/>
    <cellStyle name="Normal 4 5 2 2 2 6" xfId="17043"/>
    <cellStyle name="Normal 4 5 2 2 2 7" xfId="17044"/>
    <cellStyle name="Normal 4 5 2 2 2 8" xfId="17045"/>
    <cellStyle name="Normal 4 5 2 2 2 9" xfId="17046"/>
    <cellStyle name="Normal 4 5 2 2 3" xfId="17047"/>
    <cellStyle name="Normal 4 5 2 2 3 2" xfId="17048"/>
    <cellStyle name="Normal 4 5 2 2 4" xfId="17049"/>
    <cellStyle name="Normal 4 5 2 2 4 2" xfId="17050"/>
    <cellStyle name="Normal 4 5 2 2 5" xfId="17051"/>
    <cellStyle name="Normal 4 5 2 2 5 2" xfId="17052"/>
    <cellStyle name="Normal 4 5 2 2 6" xfId="17053"/>
    <cellStyle name="Normal 4 5 2 2 6 2" xfId="17054"/>
    <cellStyle name="Normal 4 5 2 2 7" xfId="17055"/>
    <cellStyle name="Normal 4 5 2 2 7 2" xfId="17056"/>
    <cellStyle name="Normal 4 5 2 2 8" xfId="17057"/>
    <cellStyle name="Normal 4 5 2 2 8 2" xfId="17058"/>
    <cellStyle name="Normal 4 5 2 2 9" xfId="17059"/>
    <cellStyle name="Normal 4 5 2 2 9 2" xfId="17060"/>
    <cellStyle name="Normal 4 5 2 20" xfId="17021"/>
    <cellStyle name="Normal 4 5 2 21" xfId="9862"/>
    <cellStyle name="Normal 4 5 2 3" xfId="1708"/>
    <cellStyle name="Normal 4 5 2 3 10" xfId="17061"/>
    <cellStyle name="Normal 4 5 2 3 2" xfId="17062"/>
    <cellStyle name="Normal 4 5 2 3 2 2" xfId="17063"/>
    <cellStyle name="Normal 4 5 2 3 3" xfId="17064"/>
    <cellStyle name="Normal 4 5 2 3 3 2" xfId="17065"/>
    <cellStyle name="Normal 4 5 2 3 4" xfId="17066"/>
    <cellStyle name="Normal 4 5 2 3 4 2" xfId="17067"/>
    <cellStyle name="Normal 4 5 2 3 5" xfId="17068"/>
    <cellStyle name="Normal 4 5 2 3 6" xfId="17069"/>
    <cellStyle name="Normal 4 5 2 3 7" xfId="17070"/>
    <cellStyle name="Normal 4 5 2 3 8" xfId="17071"/>
    <cellStyle name="Normal 4 5 2 3 9" xfId="17072"/>
    <cellStyle name="Normal 4 5 2 4" xfId="17073"/>
    <cellStyle name="Normal 4 5 2 4 2" xfId="17074"/>
    <cellStyle name="Normal 4 5 2 5" xfId="17075"/>
    <cellStyle name="Normal 4 5 2 5 2" xfId="17076"/>
    <cellStyle name="Normal 4 5 2 6" xfId="17077"/>
    <cellStyle name="Normal 4 5 2 6 2" xfId="17078"/>
    <cellStyle name="Normal 4 5 2 7" xfId="17079"/>
    <cellStyle name="Normal 4 5 2 7 2" xfId="17080"/>
    <cellStyle name="Normal 4 5 2 8" xfId="17081"/>
    <cellStyle name="Normal 4 5 2 8 2" xfId="17082"/>
    <cellStyle name="Normal 4 5 2 9" xfId="17083"/>
    <cellStyle name="Normal 4 5 2 9 2" xfId="17084"/>
    <cellStyle name="Normal 4 5 20" xfId="17085"/>
    <cellStyle name="Normal 4 5 21" xfId="17086"/>
    <cellStyle name="Normal 4 5 22" xfId="17087"/>
    <cellStyle name="Normal 4 5 23" xfId="17088"/>
    <cellStyle name="Normal 4 5 24" xfId="16971"/>
    <cellStyle name="Normal 4 5 3" xfId="4234"/>
    <cellStyle name="Normal 4 5 3 10" xfId="17090"/>
    <cellStyle name="Normal 4 5 3 10 2" xfId="17091"/>
    <cellStyle name="Normal 4 5 3 11" xfId="17092"/>
    <cellStyle name="Normal 4 5 3 11 2" xfId="17093"/>
    <cellStyle name="Normal 4 5 3 12" xfId="17094"/>
    <cellStyle name="Normal 4 5 3 13" xfId="17095"/>
    <cellStyle name="Normal 4 5 3 14" xfId="17096"/>
    <cellStyle name="Normal 4 5 3 15" xfId="17097"/>
    <cellStyle name="Normal 4 5 3 16" xfId="17098"/>
    <cellStyle name="Normal 4 5 3 17" xfId="17099"/>
    <cellStyle name="Normal 4 5 3 18" xfId="17100"/>
    <cellStyle name="Normal 4 5 3 19" xfId="17101"/>
    <cellStyle name="Normal 4 5 3 2" xfId="17102"/>
    <cellStyle name="Normal 4 5 3 2 10" xfId="17103"/>
    <cellStyle name="Normal 4 5 3 2 2" xfId="17104"/>
    <cellStyle name="Normal 4 5 3 2 2 2" xfId="17105"/>
    <cellStyle name="Normal 4 5 3 2 2 2 2" xfId="17106"/>
    <cellStyle name="Normal 4 5 3 2 2 3" xfId="17107"/>
    <cellStyle name="Normal 4 5 3 2 2 3 2" xfId="17108"/>
    <cellStyle name="Normal 4 5 3 2 2 4" xfId="17109"/>
    <cellStyle name="Normal 4 5 3 2 2 4 2" xfId="17110"/>
    <cellStyle name="Normal 4 5 3 2 2 5" xfId="17111"/>
    <cellStyle name="Normal 4 5 3 2 2 6" xfId="17112"/>
    <cellStyle name="Normal 4 5 3 2 2 7" xfId="17113"/>
    <cellStyle name="Normal 4 5 3 2 2 8" xfId="17114"/>
    <cellStyle name="Normal 4 5 3 2 2 9" xfId="17115"/>
    <cellStyle name="Normal 4 5 3 2 3" xfId="17116"/>
    <cellStyle name="Normal 4 5 3 2 3 2" xfId="17117"/>
    <cellStyle name="Normal 4 5 3 2 4" xfId="17118"/>
    <cellStyle name="Normal 4 5 3 2 4 2" xfId="17119"/>
    <cellStyle name="Normal 4 5 3 2 5" xfId="17120"/>
    <cellStyle name="Normal 4 5 3 2 5 2" xfId="17121"/>
    <cellStyle name="Normal 4 5 3 2 6" xfId="17122"/>
    <cellStyle name="Normal 4 5 3 2 6 2" xfId="17123"/>
    <cellStyle name="Normal 4 5 3 2 7" xfId="17124"/>
    <cellStyle name="Normal 4 5 3 2 7 2" xfId="17125"/>
    <cellStyle name="Normal 4 5 3 2 8" xfId="17126"/>
    <cellStyle name="Normal 4 5 3 2 8 2" xfId="17127"/>
    <cellStyle name="Normal 4 5 3 2 9" xfId="17128"/>
    <cellStyle name="Normal 4 5 3 2 9 2" xfId="17129"/>
    <cellStyle name="Normal 4 5 3 20" xfId="17089"/>
    <cellStyle name="Normal 4 5 3 3" xfId="17130"/>
    <cellStyle name="Normal 4 5 3 3 2" xfId="17131"/>
    <cellStyle name="Normal 4 5 3 3 2 2" xfId="17132"/>
    <cellStyle name="Normal 4 5 3 3 3" xfId="17133"/>
    <cellStyle name="Normal 4 5 3 3 3 2" xfId="17134"/>
    <cellStyle name="Normal 4 5 3 3 4" xfId="17135"/>
    <cellStyle name="Normal 4 5 3 3 4 2" xfId="17136"/>
    <cellStyle name="Normal 4 5 3 3 5" xfId="17137"/>
    <cellStyle name="Normal 4 5 3 3 6" xfId="17138"/>
    <cellStyle name="Normal 4 5 3 3 7" xfId="17139"/>
    <cellStyle name="Normal 4 5 3 3 8" xfId="17140"/>
    <cellStyle name="Normal 4 5 3 3 9" xfId="17141"/>
    <cellStyle name="Normal 4 5 3 4" xfId="17142"/>
    <cellStyle name="Normal 4 5 3 4 2" xfId="17143"/>
    <cellStyle name="Normal 4 5 3 5" xfId="17144"/>
    <cellStyle name="Normal 4 5 3 5 2" xfId="17145"/>
    <cellStyle name="Normal 4 5 3 6" xfId="17146"/>
    <cellStyle name="Normal 4 5 3 6 2" xfId="17147"/>
    <cellStyle name="Normal 4 5 3 7" xfId="17148"/>
    <cellStyle name="Normal 4 5 3 7 2" xfId="17149"/>
    <cellStyle name="Normal 4 5 3 8" xfId="17150"/>
    <cellStyle name="Normal 4 5 3 8 2" xfId="17151"/>
    <cellStyle name="Normal 4 5 3 9" xfId="17152"/>
    <cellStyle name="Normal 4 5 3 9 2" xfId="17153"/>
    <cellStyle name="Normal 4 5 4" xfId="2189"/>
    <cellStyle name="Normal 4 5 4 10" xfId="17154"/>
    <cellStyle name="Normal 4 5 4 10 2" xfId="17155"/>
    <cellStyle name="Normal 4 5 4 11" xfId="17156"/>
    <cellStyle name="Normal 4 5 4 11 2" xfId="17157"/>
    <cellStyle name="Normal 4 5 4 12" xfId="17158"/>
    <cellStyle name="Normal 4 5 4 13" xfId="17159"/>
    <cellStyle name="Normal 4 5 4 14" xfId="17160"/>
    <cellStyle name="Normal 4 5 4 15" xfId="17161"/>
    <cellStyle name="Normal 4 5 4 16" xfId="17162"/>
    <cellStyle name="Normal 4 5 4 17" xfId="17163"/>
    <cellStyle name="Normal 4 5 4 18" xfId="17164"/>
    <cellStyle name="Normal 4 5 4 19" xfId="17165"/>
    <cellStyle name="Normal 4 5 4 2" xfId="17166"/>
    <cellStyle name="Normal 4 5 4 2 10" xfId="17167"/>
    <cellStyle name="Normal 4 5 4 2 2" xfId="17168"/>
    <cellStyle name="Normal 4 5 4 2 2 2" xfId="17169"/>
    <cellStyle name="Normal 4 5 4 2 2 2 2" xfId="17170"/>
    <cellStyle name="Normal 4 5 4 2 2 3" xfId="17171"/>
    <cellStyle name="Normal 4 5 4 2 2 3 2" xfId="17172"/>
    <cellStyle name="Normal 4 5 4 2 2 4" xfId="17173"/>
    <cellStyle name="Normal 4 5 4 2 2 4 2" xfId="17174"/>
    <cellStyle name="Normal 4 5 4 2 2 5" xfId="17175"/>
    <cellStyle name="Normal 4 5 4 2 2 6" xfId="17176"/>
    <cellStyle name="Normal 4 5 4 2 2 7" xfId="17177"/>
    <cellStyle name="Normal 4 5 4 2 2 8" xfId="17178"/>
    <cellStyle name="Normal 4 5 4 2 2 9" xfId="17179"/>
    <cellStyle name="Normal 4 5 4 2 3" xfId="17180"/>
    <cellStyle name="Normal 4 5 4 2 3 2" xfId="17181"/>
    <cellStyle name="Normal 4 5 4 2 4" xfId="17182"/>
    <cellStyle name="Normal 4 5 4 2 4 2" xfId="17183"/>
    <cellStyle name="Normal 4 5 4 2 5" xfId="17184"/>
    <cellStyle name="Normal 4 5 4 2 5 2" xfId="17185"/>
    <cellStyle name="Normal 4 5 4 2 6" xfId="17186"/>
    <cellStyle name="Normal 4 5 4 2 6 2" xfId="17187"/>
    <cellStyle name="Normal 4 5 4 2 7" xfId="17188"/>
    <cellStyle name="Normal 4 5 4 2 7 2" xfId="17189"/>
    <cellStyle name="Normal 4 5 4 2 8" xfId="17190"/>
    <cellStyle name="Normal 4 5 4 2 8 2" xfId="17191"/>
    <cellStyle name="Normal 4 5 4 2 9" xfId="17192"/>
    <cellStyle name="Normal 4 5 4 2 9 2" xfId="17193"/>
    <cellStyle name="Normal 4 5 4 3" xfId="17194"/>
    <cellStyle name="Normal 4 5 4 3 2" xfId="17195"/>
    <cellStyle name="Normal 4 5 4 3 2 2" xfId="17196"/>
    <cellStyle name="Normal 4 5 4 3 3" xfId="17197"/>
    <cellStyle name="Normal 4 5 4 3 3 2" xfId="17198"/>
    <cellStyle name="Normal 4 5 4 3 4" xfId="17199"/>
    <cellStyle name="Normal 4 5 4 3 4 2" xfId="17200"/>
    <cellStyle name="Normal 4 5 4 3 5" xfId="17201"/>
    <cellStyle name="Normal 4 5 4 3 6" xfId="17202"/>
    <cellStyle name="Normal 4 5 4 3 7" xfId="17203"/>
    <cellStyle name="Normal 4 5 4 3 8" xfId="17204"/>
    <cellStyle name="Normal 4 5 4 3 9" xfId="17205"/>
    <cellStyle name="Normal 4 5 4 4" xfId="17206"/>
    <cellStyle name="Normal 4 5 4 4 2" xfId="17207"/>
    <cellStyle name="Normal 4 5 4 5" xfId="17208"/>
    <cellStyle name="Normal 4 5 4 5 2" xfId="17209"/>
    <cellStyle name="Normal 4 5 4 6" xfId="17210"/>
    <cellStyle name="Normal 4 5 4 6 2" xfId="17211"/>
    <cellStyle name="Normal 4 5 4 7" xfId="17212"/>
    <cellStyle name="Normal 4 5 4 7 2" xfId="17213"/>
    <cellStyle name="Normal 4 5 4 8" xfId="17214"/>
    <cellStyle name="Normal 4 5 4 8 2" xfId="17215"/>
    <cellStyle name="Normal 4 5 4 9" xfId="17216"/>
    <cellStyle name="Normal 4 5 4 9 2" xfId="17217"/>
    <cellStyle name="Normal 4 5 5" xfId="985"/>
    <cellStyle name="Normal 4 5 5 10" xfId="17219"/>
    <cellStyle name="Normal 4 5 5 10 2" xfId="17220"/>
    <cellStyle name="Normal 4 5 5 11" xfId="17221"/>
    <cellStyle name="Normal 4 5 5 11 2" xfId="17222"/>
    <cellStyle name="Normal 4 5 5 12" xfId="17223"/>
    <cellStyle name="Normal 4 5 5 13" xfId="17224"/>
    <cellStyle name="Normal 4 5 5 14" xfId="17225"/>
    <cellStyle name="Normal 4 5 5 15" xfId="17226"/>
    <cellStyle name="Normal 4 5 5 16" xfId="17227"/>
    <cellStyle name="Normal 4 5 5 17" xfId="17228"/>
    <cellStyle name="Normal 4 5 5 18" xfId="17229"/>
    <cellStyle name="Normal 4 5 5 19" xfId="17230"/>
    <cellStyle name="Normal 4 5 5 2" xfId="17231"/>
    <cellStyle name="Normal 4 5 5 2 10" xfId="17232"/>
    <cellStyle name="Normal 4 5 5 2 2" xfId="17233"/>
    <cellStyle name="Normal 4 5 5 2 2 2" xfId="17234"/>
    <cellStyle name="Normal 4 5 5 2 2 2 2" xfId="17235"/>
    <cellStyle name="Normal 4 5 5 2 2 3" xfId="17236"/>
    <cellStyle name="Normal 4 5 5 2 2 3 2" xfId="17237"/>
    <cellStyle name="Normal 4 5 5 2 2 4" xfId="17238"/>
    <cellStyle name="Normal 4 5 5 2 2 4 2" xfId="17239"/>
    <cellStyle name="Normal 4 5 5 2 2 5" xfId="17240"/>
    <cellStyle name="Normal 4 5 5 2 2 6" xfId="17241"/>
    <cellStyle name="Normal 4 5 5 2 2 7" xfId="17242"/>
    <cellStyle name="Normal 4 5 5 2 2 8" xfId="17243"/>
    <cellStyle name="Normal 4 5 5 2 2 9" xfId="17244"/>
    <cellStyle name="Normal 4 5 5 2 3" xfId="17245"/>
    <cellStyle name="Normal 4 5 5 2 3 2" xfId="17246"/>
    <cellStyle name="Normal 4 5 5 2 4" xfId="17247"/>
    <cellStyle name="Normal 4 5 5 2 4 2" xfId="17248"/>
    <cellStyle name="Normal 4 5 5 2 5" xfId="17249"/>
    <cellStyle name="Normal 4 5 5 2 5 2" xfId="17250"/>
    <cellStyle name="Normal 4 5 5 2 6" xfId="17251"/>
    <cellStyle name="Normal 4 5 5 2 6 2" xfId="17252"/>
    <cellStyle name="Normal 4 5 5 2 7" xfId="17253"/>
    <cellStyle name="Normal 4 5 5 2 7 2" xfId="17254"/>
    <cellStyle name="Normal 4 5 5 2 8" xfId="17255"/>
    <cellStyle name="Normal 4 5 5 2 8 2" xfId="17256"/>
    <cellStyle name="Normal 4 5 5 2 9" xfId="17257"/>
    <cellStyle name="Normal 4 5 5 2 9 2" xfId="17258"/>
    <cellStyle name="Normal 4 5 5 20" xfId="17218"/>
    <cellStyle name="Normal 4 5 5 3" xfId="17259"/>
    <cellStyle name="Normal 4 5 5 3 2" xfId="17260"/>
    <cellStyle name="Normal 4 5 5 3 2 2" xfId="17261"/>
    <cellStyle name="Normal 4 5 5 3 3" xfId="17262"/>
    <cellStyle name="Normal 4 5 5 3 3 2" xfId="17263"/>
    <cellStyle name="Normal 4 5 5 3 4" xfId="17264"/>
    <cellStyle name="Normal 4 5 5 3 4 2" xfId="17265"/>
    <cellStyle name="Normal 4 5 5 3 5" xfId="17266"/>
    <cellStyle name="Normal 4 5 5 3 6" xfId="17267"/>
    <cellStyle name="Normal 4 5 5 3 7" xfId="17268"/>
    <cellStyle name="Normal 4 5 5 3 8" xfId="17269"/>
    <cellStyle name="Normal 4 5 5 3 9" xfId="17270"/>
    <cellStyle name="Normal 4 5 5 4" xfId="17271"/>
    <cellStyle name="Normal 4 5 5 4 2" xfId="17272"/>
    <cellStyle name="Normal 4 5 5 5" xfId="17273"/>
    <cellStyle name="Normal 4 5 5 5 2" xfId="17274"/>
    <cellStyle name="Normal 4 5 5 6" xfId="17275"/>
    <cellStyle name="Normal 4 5 5 6 2" xfId="17276"/>
    <cellStyle name="Normal 4 5 5 7" xfId="17277"/>
    <cellStyle name="Normal 4 5 5 7 2" xfId="17278"/>
    <cellStyle name="Normal 4 5 5 8" xfId="17279"/>
    <cellStyle name="Normal 4 5 5 8 2" xfId="17280"/>
    <cellStyle name="Normal 4 5 5 9" xfId="17281"/>
    <cellStyle name="Normal 4 5 5 9 2" xfId="17282"/>
    <cellStyle name="Normal 4 5 6" xfId="17283"/>
    <cellStyle name="Normal 4 5 6 10" xfId="17284"/>
    <cellStyle name="Normal 4 5 6 10 2" xfId="17285"/>
    <cellStyle name="Normal 4 5 6 11" xfId="17286"/>
    <cellStyle name="Normal 4 5 6 11 2" xfId="17287"/>
    <cellStyle name="Normal 4 5 6 12" xfId="17288"/>
    <cellStyle name="Normal 4 5 6 13" xfId="17289"/>
    <cellStyle name="Normal 4 5 6 14" xfId="17290"/>
    <cellStyle name="Normal 4 5 6 15" xfId="17291"/>
    <cellStyle name="Normal 4 5 6 2" xfId="17292"/>
    <cellStyle name="Normal 4 5 6 2 10" xfId="17293"/>
    <cellStyle name="Normal 4 5 6 2 2" xfId="17294"/>
    <cellStyle name="Normal 4 5 6 2 2 2" xfId="17295"/>
    <cellStyle name="Normal 4 5 6 2 2 2 2" xfId="17296"/>
    <cellStyle name="Normal 4 5 6 2 2 3" xfId="17297"/>
    <cellStyle name="Normal 4 5 6 2 2 4" xfId="17298"/>
    <cellStyle name="Normal 4 5 6 2 2 5" xfId="17299"/>
    <cellStyle name="Normal 4 5 6 2 2 6" xfId="17300"/>
    <cellStyle name="Normal 4 5 6 2 2 7" xfId="17301"/>
    <cellStyle name="Normal 4 5 6 2 2 8" xfId="17302"/>
    <cellStyle name="Normal 4 5 6 2 2 9" xfId="17303"/>
    <cellStyle name="Normal 4 5 6 2 3" xfId="17304"/>
    <cellStyle name="Normal 4 5 6 2 3 2" xfId="17305"/>
    <cellStyle name="Normal 4 5 6 2 4" xfId="17306"/>
    <cellStyle name="Normal 4 5 6 2 4 2" xfId="17307"/>
    <cellStyle name="Normal 4 5 6 2 5" xfId="17308"/>
    <cellStyle name="Normal 4 5 6 2 6" xfId="17309"/>
    <cellStyle name="Normal 4 5 6 2 7" xfId="17310"/>
    <cellStyle name="Normal 4 5 6 2 8" xfId="17311"/>
    <cellStyle name="Normal 4 5 6 2 9" xfId="17312"/>
    <cellStyle name="Normal 4 5 6 3" xfId="17313"/>
    <cellStyle name="Normal 4 5 6 3 2" xfId="17314"/>
    <cellStyle name="Normal 4 5 6 3 2 2" xfId="17315"/>
    <cellStyle name="Normal 4 5 6 3 3" xfId="17316"/>
    <cellStyle name="Normal 4 5 6 3 3 2" xfId="17317"/>
    <cellStyle name="Normal 4 5 6 3 4" xfId="17318"/>
    <cellStyle name="Normal 4 5 6 3 4 2" xfId="17319"/>
    <cellStyle name="Normal 4 5 6 3 5" xfId="17320"/>
    <cellStyle name="Normal 4 5 6 3 6" xfId="17321"/>
    <cellStyle name="Normal 4 5 6 3 7" xfId="17322"/>
    <cellStyle name="Normal 4 5 6 3 8" xfId="17323"/>
    <cellStyle name="Normal 4 5 6 3 9" xfId="17324"/>
    <cellStyle name="Normal 4 5 6 4" xfId="17325"/>
    <cellStyle name="Normal 4 5 6 4 2" xfId="17326"/>
    <cellStyle name="Normal 4 5 6 5" xfId="17327"/>
    <cellStyle name="Normal 4 5 6 5 2" xfId="17328"/>
    <cellStyle name="Normal 4 5 6 6" xfId="17329"/>
    <cellStyle name="Normal 4 5 6 6 2" xfId="17330"/>
    <cellStyle name="Normal 4 5 6 7" xfId="17331"/>
    <cellStyle name="Normal 4 5 6 7 2" xfId="17332"/>
    <cellStyle name="Normal 4 5 6 8" xfId="17333"/>
    <cellStyle name="Normal 4 5 6 8 2" xfId="17334"/>
    <cellStyle name="Normal 4 5 6 9" xfId="17335"/>
    <cellStyle name="Normal 4 5 6 9 2" xfId="17336"/>
    <cellStyle name="Normal 4 5 7" xfId="17337"/>
    <cellStyle name="Normal 4 5 7 10" xfId="17338"/>
    <cellStyle name="Normal 4 5 7 11" xfId="17339"/>
    <cellStyle name="Normal 4 5 7 2" xfId="17340"/>
    <cellStyle name="Normal 4 5 7 2 10" xfId="17341"/>
    <cellStyle name="Normal 4 5 7 2 2" xfId="17342"/>
    <cellStyle name="Normal 4 5 7 2 2 2" xfId="17343"/>
    <cellStyle name="Normal 4 5 7 2 2 2 2" xfId="17344"/>
    <cellStyle name="Normal 4 5 7 2 2 3" xfId="17345"/>
    <cellStyle name="Normal 4 5 7 2 2 4" xfId="17346"/>
    <cellStyle name="Normal 4 5 7 2 2 5" xfId="17347"/>
    <cellStyle name="Normal 4 5 7 2 2 6" xfId="17348"/>
    <cellStyle name="Normal 4 5 7 2 2 7" xfId="17349"/>
    <cellStyle name="Normal 4 5 7 2 2 8" xfId="17350"/>
    <cellStyle name="Normal 4 5 7 2 2 9" xfId="17351"/>
    <cellStyle name="Normal 4 5 7 2 3" xfId="17352"/>
    <cellStyle name="Normal 4 5 7 2 3 2" xfId="17353"/>
    <cellStyle name="Normal 4 5 7 2 4" xfId="17354"/>
    <cellStyle name="Normal 4 5 7 2 4 2" xfId="17355"/>
    <cellStyle name="Normal 4 5 7 2 5" xfId="17356"/>
    <cellStyle name="Normal 4 5 7 2 6" xfId="17357"/>
    <cellStyle name="Normal 4 5 7 2 7" xfId="17358"/>
    <cellStyle name="Normal 4 5 7 2 8" xfId="17359"/>
    <cellStyle name="Normal 4 5 7 2 9" xfId="17360"/>
    <cellStyle name="Normal 4 5 7 3" xfId="17361"/>
    <cellStyle name="Normal 4 5 7 3 2" xfId="17362"/>
    <cellStyle name="Normal 4 5 7 3 2 2" xfId="17363"/>
    <cellStyle name="Normal 4 5 7 3 3" xfId="17364"/>
    <cellStyle name="Normal 4 5 7 3 3 2" xfId="17365"/>
    <cellStyle name="Normal 4 5 7 3 4" xfId="17366"/>
    <cellStyle name="Normal 4 5 7 3 4 2" xfId="17367"/>
    <cellStyle name="Normal 4 5 7 3 5" xfId="17368"/>
    <cellStyle name="Normal 4 5 7 3 6" xfId="17369"/>
    <cellStyle name="Normal 4 5 7 3 7" xfId="17370"/>
    <cellStyle name="Normal 4 5 7 3 8" xfId="17371"/>
    <cellStyle name="Normal 4 5 7 3 9" xfId="17372"/>
    <cellStyle name="Normal 4 5 7 4" xfId="17373"/>
    <cellStyle name="Normal 4 5 7 4 2" xfId="17374"/>
    <cellStyle name="Normal 4 5 7 5" xfId="17375"/>
    <cellStyle name="Normal 4 5 7 5 2" xfId="17376"/>
    <cellStyle name="Normal 4 5 7 6" xfId="17377"/>
    <cellStyle name="Normal 4 5 7 6 2" xfId="17378"/>
    <cellStyle name="Normal 4 5 7 7" xfId="17379"/>
    <cellStyle name="Normal 4 5 7 7 2" xfId="17380"/>
    <cellStyle name="Normal 4 5 7 8" xfId="17381"/>
    <cellStyle name="Normal 4 5 7 8 2" xfId="17382"/>
    <cellStyle name="Normal 4 5 7 9" xfId="17383"/>
    <cellStyle name="Normal 4 5 7 9 2" xfId="17384"/>
    <cellStyle name="Normal 4 5 8" xfId="17385"/>
    <cellStyle name="Normal 4 5 8 10" xfId="17386"/>
    <cellStyle name="Normal 4 5 8 11" xfId="17387"/>
    <cellStyle name="Normal 4 5 8 2" xfId="17388"/>
    <cellStyle name="Normal 4 5 8 2 10" xfId="17389"/>
    <cellStyle name="Normal 4 5 8 2 2" xfId="17390"/>
    <cellStyle name="Normal 4 5 8 2 2 2" xfId="17391"/>
    <cellStyle name="Normal 4 5 8 2 2 2 2" xfId="17392"/>
    <cellStyle name="Normal 4 5 8 2 2 3" xfId="17393"/>
    <cellStyle name="Normal 4 5 8 2 2 4" xfId="17394"/>
    <cellStyle name="Normal 4 5 8 2 2 5" xfId="17395"/>
    <cellStyle name="Normal 4 5 8 2 2 6" xfId="17396"/>
    <cellStyle name="Normal 4 5 8 2 2 7" xfId="17397"/>
    <cellStyle name="Normal 4 5 8 2 2 8" xfId="17398"/>
    <cellStyle name="Normal 4 5 8 2 2 9" xfId="17399"/>
    <cellStyle name="Normal 4 5 8 2 3" xfId="17400"/>
    <cellStyle name="Normal 4 5 8 2 3 2" xfId="17401"/>
    <cellStyle name="Normal 4 5 8 2 4" xfId="17402"/>
    <cellStyle name="Normal 4 5 8 2 4 2" xfId="17403"/>
    <cellStyle name="Normal 4 5 8 2 5" xfId="17404"/>
    <cellStyle name="Normal 4 5 8 2 6" xfId="17405"/>
    <cellStyle name="Normal 4 5 8 2 7" xfId="17406"/>
    <cellStyle name="Normal 4 5 8 2 8" xfId="17407"/>
    <cellStyle name="Normal 4 5 8 2 9" xfId="17408"/>
    <cellStyle name="Normal 4 5 8 3" xfId="17409"/>
    <cellStyle name="Normal 4 5 8 3 2" xfId="17410"/>
    <cellStyle name="Normal 4 5 8 3 2 2" xfId="17411"/>
    <cellStyle name="Normal 4 5 8 3 3" xfId="17412"/>
    <cellStyle name="Normal 4 5 8 3 3 2" xfId="17413"/>
    <cellStyle name="Normal 4 5 8 3 4" xfId="17414"/>
    <cellStyle name="Normal 4 5 8 3 4 2" xfId="17415"/>
    <cellStyle name="Normal 4 5 8 3 5" xfId="17416"/>
    <cellStyle name="Normal 4 5 8 3 6" xfId="17417"/>
    <cellStyle name="Normal 4 5 8 3 7" xfId="17418"/>
    <cellStyle name="Normal 4 5 8 3 8" xfId="17419"/>
    <cellStyle name="Normal 4 5 8 3 9" xfId="17420"/>
    <cellStyle name="Normal 4 5 8 4" xfId="17421"/>
    <cellStyle name="Normal 4 5 8 4 2" xfId="17422"/>
    <cellStyle name="Normal 4 5 8 5" xfId="17423"/>
    <cellStyle name="Normal 4 5 8 5 2" xfId="17424"/>
    <cellStyle name="Normal 4 5 8 6" xfId="17425"/>
    <cellStyle name="Normal 4 5 8 6 2" xfId="17426"/>
    <cellStyle name="Normal 4 5 8 7" xfId="17427"/>
    <cellStyle name="Normal 4 5 8 7 2" xfId="17428"/>
    <cellStyle name="Normal 4 5 8 8" xfId="17429"/>
    <cellStyle name="Normal 4 5 8 8 2" xfId="17430"/>
    <cellStyle name="Normal 4 5 8 9" xfId="17431"/>
    <cellStyle name="Normal 4 5 8 9 2" xfId="17432"/>
    <cellStyle name="Normal 4 5 9" xfId="17433"/>
    <cellStyle name="Normal 4 5 9 10" xfId="17434"/>
    <cellStyle name="Normal 4 5 9 2" xfId="17435"/>
    <cellStyle name="Normal 4 5 9 2 2" xfId="17436"/>
    <cellStyle name="Normal 4 5 9 2 2 2" xfId="17437"/>
    <cellStyle name="Normal 4 5 9 2 3" xfId="17438"/>
    <cellStyle name="Normal 4 5 9 2 3 2" xfId="17439"/>
    <cellStyle name="Normal 4 5 9 2 4" xfId="17440"/>
    <cellStyle name="Normal 4 5 9 2 4 2" xfId="17441"/>
    <cellStyle name="Normal 4 5 9 2 5" xfId="17442"/>
    <cellStyle name="Normal 4 5 9 2 6" xfId="17443"/>
    <cellStyle name="Normal 4 5 9 2 7" xfId="17444"/>
    <cellStyle name="Normal 4 5 9 2 8" xfId="17445"/>
    <cellStyle name="Normal 4 5 9 2 9" xfId="17446"/>
    <cellStyle name="Normal 4 5 9 3" xfId="17447"/>
    <cellStyle name="Normal 4 5 9 3 2" xfId="17448"/>
    <cellStyle name="Normal 4 5 9 4" xfId="17449"/>
    <cellStyle name="Normal 4 5 9 4 2" xfId="17450"/>
    <cellStyle name="Normal 4 5 9 5" xfId="17451"/>
    <cellStyle name="Normal 4 5 9 5 2" xfId="17452"/>
    <cellStyle name="Normal 4 5 9 6" xfId="17453"/>
    <cellStyle name="Normal 4 5 9 6 2" xfId="17454"/>
    <cellStyle name="Normal 4 5 9 7" xfId="17455"/>
    <cellStyle name="Normal 4 5 9 7 2" xfId="17456"/>
    <cellStyle name="Normal 4 5 9 8" xfId="17457"/>
    <cellStyle name="Normal 4 5 9 8 2" xfId="17458"/>
    <cellStyle name="Normal 4 5 9 9" xfId="17459"/>
    <cellStyle name="Normal 4 5 9 9 2" xfId="17460"/>
    <cellStyle name="Normal 4 6" xfId="563"/>
    <cellStyle name="Normal 4 6 10" xfId="17461"/>
    <cellStyle name="Normal 4 6 10 2" xfId="17462"/>
    <cellStyle name="Normal 4 6 11" xfId="17463"/>
    <cellStyle name="Normal 4 6 11 2" xfId="17464"/>
    <cellStyle name="Normal 4 6 12" xfId="17465"/>
    <cellStyle name="Normal 4 6 13" xfId="17466"/>
    <cellStyle name="Normal 4 6 14" xfId="17467"/>
    <cellStyle name="Normal 4 6 15" xfId="17468"/>
    <cellStyle name="Normal 4 6 16" xfId="17469"/>
    <cellStyle name="Normal 4 6 17" xfId="17470"/>
    <cellStyle name="Normal 4 6 18" xfId="17471"/>
    <cellStyle name="Normal 4 6 19" xfId="17472"/>
    <cellStyle name="Normal 4 6 2" xfId="1710"/>
    <cellStyle name="Normal 4 6 2 10" xfId="17473"/>
    <cellStyle name="Normal 4 6 2 10 2" xfId="17474"/>
    <cellStyle name="Normal 4 6 2 11" xfId="17475"/>
    <cellStyle name="Normal 4 6 2 12" xfId="17476"/>
    <cellStyle name="Normal 4 6 2 13" xfId="17477"/>
    <cellStyle name="Normal 4 6 2 14" xfId="17478"/>
    <cellStyle name="Normal 4 6 2 2" xfId="2249"/>
    <cellStyle name="Normal 4 6 2 2 10" xfId="17479"/>
    <cellStyle name="Normal 4 6 2 2 2" xfId="17480"/>
    <cellStyle name="Normal 4 6 2 2 2 2" xfId="17481"/>
    <cellStyle name="Normal 4 6 2 2 3" xfId="17482"/>
    <cellStyle name="Normal 4 6 2 2 3 2" xfId="17483"/>
    <cellStyle name="Normal 4 6 2 2 4" xfId="17484"/>
    <cellStyle name="Normal 4 6 2 2 4 2" xfId="17485"/>
    <cellStyle name="Normal 4 6 2 2 5" xfId="17486"/>
    <cellStyle name="Normal 4 6 2 2 5 2" xfId="17487"/>
    <cellStyle name="Normal 4 6 2 2 6" xfId="17488"/>
    <cellStyle name="Normal 4 6 2 2 6 2" xfId="17489"/>
    <cellStyle name="Normal 4 6 2 2 7" xfId="17490"/>
    <cellStyle name="Normal 4 6 2 2 7 2" xfId="17491"/>
    <cellStyle name="Normal 4 6 2 2 8" xfId="17492"/>
    <cellStyle name="Normal 4 6 2 2 8 2" xfId="17493"/>
    <cellStyle name="Normal 4 6 2 2 9" xfId="17494"/>
    <cellStyle name="Normal 4 6 2 2 9 2" xfId="17495"/>
    <cellStyle name="Normal 4 6 2 3" xfId="17496"/>
    <cellStyle name="Normal 4 6 2 3 2" xfId="17497"/>
    <cellStyle name="Normal 4 6 2 4" xfId="17498"/>
    <cellStyle name="Normal 4 6 2 4 2" xfId="17499"/>
    <cellStyle name="Normal 4 6 2 5" xfId="17500"/>
    <cellStyle name="Normal 4 6 2 5 2" xfId="17501"/>
    <cellStyle name="Normal 4 6 2 6" xfId="17502"/>
    <cellStyle name="Normal 4 6 2 6 2" xfId="17503"/>
    <cellStyle name="Normal 4 6 2 7" xfId="17504"/>
    <cellStyle name="Normal 4 6 2 7 2" xfId="17505"/>
    <cellStyle name="Normal 4 6 2 8" xfId="17506"/>
    <cellStyle name="Normal 4 6 2 8 2" xfId="17507"/>
    <cellStyle name="Normal 4 6 2 9" xfId="17508"/>
    <cellStyle name="Normal 4 6 2 9 2" xfId="17509"/>
    <cellStyle name="Normal 4 6 20" xfId="17510"/>
    <cellStyle name="Normal 4 6 21" xfId="17511"/>
    <cellStyle name="Normal 4 6 22" xfId="17512"/>
    <cellStyle name="Normal 4 6 23" xfId="17513"/>
    <cellStyle name="Normal 4 6 3" xfId="4235"/>
    <cellStyle name="Normal 4 6 3 10" xfId="17515"/>
    <cellStyle name="Normal 4 6 3 11" xfId="17516"/>
    <cellStyle name="Normal 4 6 3 12" xfId="17517"/>
    <cellStyle name="Normal 4 6 3 13" xfId="17518"/>
    <cellStyle name="Normal 4 6 3 14" xfId="17519"/>
    <cellStyle name="Normal 4 6 3 15" xfId="17514"/>
    <cellStyle name="Normal 4 6 3 2" xfId="17520"/>
    <cellStyle name="Normal 4 6 3 2 2" xfId="17521"/>
    <cellStyle name="Normal 4 6 3 2 3" xfId="17522"/>
    <cellStyle name="Normal 4 6 3 2 4" xfId="17523"/>
    <cellStyle name="Normal 4 6 3 2 5" xfId="17524"/>
    <cellStyle name="Normal 4 6 3 2 6" xfId="17525"/>
    <cellStyle name="Normal 4 6 3 2 7" xfId="17526"/>
    <cellStyle name="Normal 4 6 3 3" xfId="17527"/>
    <cellStyle name="Normal 4 6 3 3 2" xfId="17528"/>
    <cellStyle name="Normal 4 6 3 4" xfId="17529"/>
    <cellStyle name="Normal 4 6 3 4 2" xfId="17530"/>
    <cellStyle name="Normal 4 6 3 5" xfId="17531"/>
    <cellStyle name="Normal 4 6 3 5 2" xfId="17532"/>
    <cellStyle name="Normal 4 6 3 6" xfId="17533"/>
    <cellStyle name="Normal 4 6 3 6 2" xfId="17534"/>
    <cellStyle name="Normal 4 6 3 7" xfId="17535"/>
    <cellStyle name="Normal 4 6 3 7 2" xfId="17536"/>
    <cellStyle name="Normal 4 6 3 8" xfId="17537"/>
    <cellStyle name="Normal 4 6 3 8 2" xfId="17538"/>
    <cellStyle name="Normal 4 6 3 9" xfId="17539"/>
    <cellStyle name="Normal 4 6 3 9 2" xfId="17540"/>
    <cellStyle name="Normal 4 6 4" xfId="2198"/>
    <cellStyle name="Normal 4 6 4 10" xfId="17541"/>
    <cellStyle name="Normal 4 6 4 11" xfId="17542"/>
    <cellStyle name="Normal 4 6 4 2" xfId="17543"/>
    <cellStyle name="Normal 4 6 4 2 2" xfId="17544"/>
    <cellStyle name="Normal 4 6 4 2 3" xfId="17545"/>
    <cellStyle name="Normal 4 6 4 2 4" xfId="17546"/>
    <cellStyle name="Normal 4 6 4 2 5" xfId="17547"/>
    <cellStyle name="Normal 4 6 4 2 6" xfId="17548"/>
    <cellStyle name="Normal 4 6 4 3" xfId="17549"/>
    <cellStyle name="Normal 4 6 4 4" xfId="17550"/>
    <cellStyle name="Normal 4 6 4 5" xfId="17551"/>
    <cellStyle name="Normal 4 6 4 6" xfId="17552"/>
    <cellStyle name="Normal 4 6 4 7" xfId="17553"/>
    <cellStyle name="Normal 4 6 4 8" xfId="17554"/>
    <cellStyle name="Normal 4 6 4 9" xfId="17555"/>
    <cellStyle name="Normal 4 6 5" xfId="1709"/>
    <cellStyle name="Normal 4 6 5 10" xfId="17557"/>
    <cellStyle name="Normal 4 6 5 11" xfId="17558"/>
    <cellStyle name="Normal 4 6 5 12" xfId="17556"/>
    <cellStyle name="Normal 4 6 5 2" xfId="17559"/>
    <cellStyle name="Normal 4 6 5 2 2" xfId="17560"/>
    <cellStyle name="Normal 4 6 5 2 3" xfId="17561"/>
    <cellStyle name="Normal 4 6 5 2 4" xfId="17562"/>
    <cellStyle name="Normal 4 6 5 2 5" xfId="17563"/>
    <cellStyle name="Normal 4 6 5 2 6" xfId="17564"/>
    <cellStyle name="Normal 4 6 5 3" xfId="17565"/>
    <cellStyle name="Normal 4 6 5 4" xfId="17566"/>
    <cellStyle name="Normal 4 6 5 5" xfId="17567"/>
    <cellStyle name="Normal 4 6 5 6" xfId="17568"/>
    <cellStyle name="Normal 4 6 5 7" xfId="17569"/>
    <cellStyle name="Normal 4 6 5 8" xfId="17570"/>
    <cellStyle name="Normal 4 6 5 9" xfId="17571"/>
    <cellStyle name="Normal 4 6 6" xfId="17572"/>
    <cellStyle name="Normal 4 6 6 2" xfId="17573"/>
    <cellStyle name="Normal 4 6 6 3" xfId="17574"/>
    <cellStyle name="Normal 4 6 6 4" xfId="17575"/>
    <cellStyle name="Normal 4 6 6 5" xfId="17576"/>
    <cellStyle name="Normal 4 6 6 6" xfId="17577"/>
    <cellStyle name="Normal 4 6 6 7" xfId="17578"/>
    <cellStyle name="Normal 4 6 7" xfId="17579"/>
    <cellStyle name="Normal 4 6 7 2" xfId="17580"/>
    <cellStyle name="Normal 4 6 8" xfId="17581"/>
    <cellStyle name="Normal 4 6 8 2" xfId="17582"/>
    <cellStyle name="Normal 4 6 9" xfId="17583"/>
    <cellStyle name="Normal 4 6 9 2" xfId="17584"/>
    <cellStyle name="Normal 4 7" xfId="669"/>
    <cellStyle name="Normal 4 7 10" xfId="17585"/>
    <cellStyle name="Normal 4 7 10 2" xfId="17586"/>
    <cellStyle name="Normal 4 7 11" xfId="17587"/>
    <cellStyle name="Normal 4 7 11 2" xfId="17588"/>
    <cellStyle name="Normal 4 7 12" xfId="17589"/>
    <cellStyle name="Normal 4 7 13" xfId="17590"/>
    <cellStyle name="Normal 4 7 14" xfId="17591"/>
    <cellStyle name="Normal 4 7 15" xfId="17592"/>
    <cellStyle name="Normal 4 7 16" xfId="17593"/>
    <cellStyle name="Normal 4 7 17" xfId="17594"/>
    <cellStyle name="Normal 4 7 18" xfId="17595"/>
    <cellStyle name="Normal 4 7 19" xfId="17596"/>
    <cellStyle name="Normal 4 7 2" xfId="1712"/>
    <cellStyle name="Normal 4 7 2 10" xfId="17598"/>
    <cellStyle name="Normal 4 7 2 11" xfId="17597"/>
    <cellStyle name="Normal 4 7 2 2" xfId="4236"/>
    <cellStyle name="Normal 4 7 2 2 10" xfId="17599"/>
    <cellStyle name="Normal 4 7 2 2 2" xfId="17600"/>
    <cellStyle name="Normal 4 7 2 2 2 2" xfId="17601"/>
    <cellStyle name="Normal 4 7 2 2 3" xfId="17602"/>
    <cellStyle name="Normal 4 7 2 2 3 2" xfId="17603"/>
    <cellStyle name="Normal 4 7 2 2 4" xfId="17604"/>
    <cellStyle name="Normal 4 7 2 2 4 2" xfId="17605"/>
    <cellStyle name="Normal 4 7 2 2 5" xfId="17606"/>
    <cellStyle name="Normal 4 7 2 2 6" xfId="17607"/>
    <cellStyle name="Normal 4 7 2 2 7" xfId="17608"/>
    <cellStyle name="Normal 4 7 2 2 8" xfId="17609"/>
    <cellStyle name="Normal 4 7 2 2 9" xfId="17610"/>
    <cellStyle name="Normal 4 7 2 3" xfId="17611"/>
    <cellStyle name="Normal 4 7 2 3 2" xfId="17612"/>
    <cellStyle name="Normal 4 7 2 4" xfId="17613"/>
    <cellStyle name="Normal 4 7 2 4 2" xfId="17614"/>
    <cellStyle name="Normal 4 7 2 5" xfId="17615"/>
    <cellStyle name="Normal 4 7 2 5 2" xfId="17616"/>
    <cellStyle name="Normal 4 7 2 6" xfId="17617"/>
    <cellStyle name="Normal 4 7 2 6 2" xfId="17618"/>
    <cellStyle name="Normal 4 7 2 7" xfId="17619"/>
    <cellStyle name="Normal 4 7 2 7 2" xfId="17620"/>
    <cellStyle name="Normal 4 7 2 8" xfId="17621"/>
    <cellStyle name="Normal 4 7 2 8 2" xfId="17622"/>
    <cellStyle name="Normal 4 7 2 9" xfId="17623"/>
    <cellStyle name="Normal 4 7 2 9 2" xfId="17624"/>
    <cellStyle name="Normal 4 7 3" xfId="2154"/>
    <cellStyle name="Normal 4 7 3 2" xfId="17625"/>
    <cellStyle name="Normal 4 7 3 2 2" xfId="17626"/>
    <cellStyle name="Normal 4 7 3 3" xfId="17627"/>
    <cellStyle name="Normal 4 7 3 3 2" xfId="17628"/>
    <cellStyle name="Normal 4 7 3 4" xfId="17629"/>
    <cellStyle name="Normal 4 7 3 4 2" xfId="17630"/>
    <cellStyle name="Normal 4 7 3 5" xfId="17631"/>
    <cellStyle name="Normal 4 7 3 6" xfId="17632"/>
    <cellStyle name="Normal 4 7 3 7" xfId="17633"/>
    <cellStyle name="Normal 4 7 3 8" xfId="17634"/>
    <cellStyle name="Normal 4 7 3 9" xfId="17635"/>
    <cellStyle name="Normal 4 7 4" xfId="1711"/>
    <cellStyle name="Normal 4 7 4 2" xfId="17637"/>
    <cellStyle name="Normal 4 7 4 3" xfId="17636"/>
    <cellStyle name="Normal 4 7 5" xfId="17638"/>
    <cellStyle name="Normal 4 7 5 2" xfId="17639"/>
    <cellStyle name="Normal 4 7 6" xfId="17640"/>
    <cellStyle name="Normal 4 7 6 2" xfId="17641"/>
    <cellStyle name="Normal 4 7 7" xfId="17642"/>
    <cellStyle name="Normal 4 7 7 2" xfId="17643"/>
    <cellStyle name="Normal 4 7 8" xfId="17644"/>
    <cellStyle name="Normal 4 7 8 2" xfId="17645"/>
    <cellStyle name="Normal 4 7 9" xfId="17646"/>
    <cellStyle name="Normal 4 7 9 2" xfId="17647"/>
    <cellStyle name="Normal 4 8" xfId="636"/>
    <cellStyle name="Normal 4 8 10" xfId="17648"/>
    <cellStyle name="Normal 4 8 10 2" xfId="17649"/>
    <cellStyle name="Normal 4 8 11" xfId="17650"/>
    <cellStyle name="Normal 4 8 11 2" xfId="17651"/>
    <cellStyle name="Normal 4 8 12" xfId="17652"/>
    <cellStyle name="Normal 4 8 13" xfId="17653"/>
    <cellStyle name="Normal 4 8 14" xfId="17654"/>
    <cellStyle name="Normal 4 8 15" xfId="17655"/>
    <cellStyle name="Normal 4 8 16" xfId="17656"/>
    <cellStyle name="Normal 4 8 17" xfId="17657"/>
    <cellStyle name="Normal 4 8 18" xfId="17658"/>
    <cellStyle name="Normal 4 8 19" xfId="17659"/>
    <cellStyle name="Normal 4 8 2" xfId="1714"/>
    <cellStyle name="Normal 4 8 2 10" xfId="17660"/>
    <cellStyle name="Normal 4 8 2 2" xfId="4237"/>
    <cellStyle name="Normal 4 8 2 2 10" xfId="17661"/>
    <cellStyle name="Normal 4 8 2 2 2" xfId="17662"/>
    <cellStyle name="Normal 4 8 2 2 2 2" xfId="17663"/>
    <cellStyle name="Normal 4 8 2 2 3" xfId="17664"/>
    <cellStyle name="Normal 4 8 2 2 3 2" xfId="17665"/>
    <cellStyle name="Normal 4 8 2 2 4" xfId="17666"/>
    <cellStyle name="Normal 4 8 2 2 4 2" xfId="17667"/>
    <cellStyle name="Normal 4 8 2 2 5" xfId="17668"/>
    <cellStyle name="Normal 4 8 2 2 6" xfId="17669"/>
    <cellStyle name="Normal 4 8 2 2 7" xfId="17670"/>
    <cellStyle name="Normal 4 8 2 2 8" xfId="17671"/>
    <cellStyle name="Normal 4 8 2 2 9" xfId="17672"/>
    <cellStyle name="Normal 4 8 2 3" xfId="17673"/>
    <cellStyle name="Normal 4 8 2 3 2" xfId="17674"/>
    <cellStyle name="Normal 4 8 2 4" xfId="17675"/>
    <cellStyle name="Normal 4 8 2 4 2" xfId="17676"/>
    <cellStyle name="Normal 4 8 2 5" xfId="17677"/>
    <cellStyle name="Normal 4 8 2 5 2" xfId="17678"/>
    <cellStyle name="Normal 4 8 2 6" xfId="17679"/>
    <cellStyle name="Normal 4 8 2 6 2" xfId="17680"/>
    <cellStyle name="Normal 4 8 2 7" xfId="17681"/>
    <cellStyle name="Normal 4 8 2 7 2" xfId="17682"/>
    <cellStyle name="Normal 4 8 2 8" xfId="17683"/>
    <cellStyle name="Normal 4 8 2 8 2" xfId="17684"/>
    <cellStyle name="Normal 4 8 2 9" xfId="17685"/>
    <cellStyle name="Normal 4 8 2 9 2" xfId="17686"/>
    <cellStyle name="Normal 4 8 3" xfId="1713"/>
    <cellStyle name="Normal 4 8 3 10" xfId="17687"/>
    <cellStyle name="Normal 4 8 3 2" xfId="17688"/>
    <cellStyle name="Normal 4 8 3 2 2" xfId="17689"/>
    <cellStyle name="Normal 4 8 3 3" xfId="17690"/>
    <cellStyle name="Normal 4 8 3 3 2" xfId="17691"/>
    <cellStyle name="Normal 4 8 3 4" xfId="17692"/>
    <cellStyle name="Normal 4 8 3 4 2" xfId="17693"/>
    <cellStyle name="Normal 4 8 3 5" xfId="17694"/>
    <cellStyle name="Normal 4 8 3 6" xfId="17695"/>
    <cellStyle name="Normal 4 8 3 7" xfId="17696"/>
    <cellStyle name="Normal 4 8 3 8" xfId="17697"/>
    <cellStyle name="Normal 4 8 3 9" xfId="17698"/>
    <cellStyle name="Normal 4 8 4" xfId="17699"/>
    <cellStyle name="Normal 4 8 4 2" xfId="17700"/>
    <cellStyle name="Normal 4 8 5" xfId="17701"/>
    <cellStyle name="Normal 4 8 5 2" xfId="17702"/>
    <cellStyle name="Normal 4 8 6" xfId="17703"/>
    <cellStyle name="Normal 4 8 6 2" xfId="17704"/>
    <cellStyle name="Normal 4 8 7" xfId="17705"/>
    <cellStyle name="Normal 4 8 7 2" xfId="17706"/>
    <cellStyle name="Normal 4 8 8" xfId="17707"/>
    <cellStyle name="Normal 4 8 8 2" xfId="17708"/>
    <cellStyle name="Normal 4 8 9" xfId="17709"/>
    <cellStyle name="Normal 4 8 9 2" xfId="17710"/>
    <cellStyle name="Normal 4 9" xfId="920"/>
    <cellStyle name="Normal 4 9 10" xfId="17712"/>
    <cellStyle name="Normal 4 9 10 2" xfId="17713"/>
    <cellStyle name="Normal 4 9 11" xfId="17714"/>
    <cellStyle name="Normal 4 9 11 2" xfId="17715"/>
    <cellStyle name="Normal 4 9 12" xfId="17716"/>
    <cellStyle name="Normal 4 9 13" xfId="17717"/>
    <cellStyle name="Normal 4 9 14" xfId="17718"/>
    <cellStyle name="Normal 4 9 15" xfId="17719"/>
    <cellStyle name="Normal 4 9 16" xfId="17720"/>
    <cellStyle name="Normal 4 9 17" xfId="17721"/>
    <cellStyle name="Normal 4 9 18" xfId="17722"/>
    <cellStyle name="Normal 4 9 19" xfId="17723"/>
    <cellStyle name="Normal 4 9 2" xfId="2264"/>
    <cellStyle name="Normal 4 9 2 10" xfId="17725"/>
    <cellStyle name="Normal 4 9 2 11" xfId="17724"/>
    <cellStyle name="Normal 4 9 2 2" xfId="17726"/>
    <cellStyle name="Normal 4 9 2 2 2" xfId="17727"/>
    <cellStyle name="Normal 4 9 2 2 2 2" xfId="17728"/>
    <cellStyle name="Normal 4 9 2 2 3" xfId="17729"/>
    <cellStyle name="Normal 4 9 2 2 3 2" xfId="17730"/>
    <cellStyle name="Normal 4 9 2 2 4" xfId="17731"/>
    <cellStyle name="Normal 4 9 2 2 4 2" xfId="17732"/>
    <cellStyle name="Normal 4 9 2 2 5" xfId="17733"/>
    <cellStyle name="Normal 4 9 2 2 6" xfId="17734"/>
    <cellStyle name="Normal 4 9 2 2 7" xfId="17735"/>
    <cellStyle name="Normal 4 9 2 2 8" xfId="17736"/>
    <cellStyle name="Normal 4 9 2 2 9" xfId="17737"/>
    <cellStyle name="Normal 4 9 2 3" xfId="17738"/>
    <cellStyle name="Normal 4 9 2 3 2" xfId="17739"/>
    <cellStyle name="Normal 4 9 2 4" xfId="17740"/>
    <cellStyle name="Normal 4 9 2 4 2" xfId="17741"/>
    <cellStyle name="Normal 4 9 2 5" xfId="17742"/>
    <cellStyle name="Normal 4 9 2 5 2" xfId="17743"/>
    <cellStyle name="Normal 4 9 2 6" xfId="17744"/>
    <cellStyle name="Normal 4 9 2 6 2" xfId="17745"/>
    <cellStyle name="Normal 4 9 2 7" xfId="17746"/>
    <cellStyle name="Normal 4 9 2 7 2" xfId="17747"/>
    <cellStyle name="Normal 4 9 2 8" xfId="17748"/>
    <cellStyle name="Normal 4 9 2 8 2" xfId="17749"/>
    <cellStyle name="Normal 4 9 2 9" xfId="17750"/>
    <cellStyle name="Normal 4 9 2 9 2" xfId="17751"/>
    <cellStyle name="Normal 4 9 20" xfId="17711"/>
    <cellStyle name="Normal 4 9 3" xfId="1715"/>
    <cellStyle name="Normal 4 9 3 10" xfId="17752"/>
    <cellStyle name="Normal 4 9 3 2" xfId="17753"/>
    <cellStyle name="Normal 4 9 3 2 2" xfId="17754"/>
    <cellStyle name="Normal 4 9 3 3" xfId="17755"/>
    <cellStyle name="Normal 4 9 3 3 2" xfId="17756"/>
    <cellStyle name="Normal 4 9 3 4" xfId="17757"/>
    <cellStyle name="Normal 4 9 3 4 2" xfId="17758"/>
    <cellStyle name="Normal 4 9 3 5" xfId="17759"/>
    <cellStyle name="Normal 4 9 3 6" xfId="17760"/>
    <cellStyle name="Normal 4 9 3 7" xfId="17761"/>
    <cellStyle name="Normal 4 9 3 8" xfId="17762"/>
    <cellStyle name="Normal 4 9 3 9" xfId="17763"/>
    <cellStyle name="Normal 4 9 4" xfId="17764"/>
    <cellStyle name="Normal 4 9 4 2" xfId="17765"/>
    <cellStyle name="Normal 4 9 5" xfId="17766"/>
    <cellStyle name="Normal 4 9 5 2" xfId="17767"/>
    <cellStyle name="Normal 4 9 6" xfId="17768"/>
    <cellStyle name="Normal 4 9 6 2" xfId="17769"/>
    <cellStyle name="Normal 4 9 7" xfId="17770"/>
    <cellStyle name="Normal 4 9 7 2" xfId="17771"/>
    <cellStyle name="Normal 4 9 8" xfId="17772"/>
    <cellStyle name="Normal 4 9 8 2" xfId="17773"/>
    <cellStyle name="Normal 4 9 9" xfId="17774"/>
    <cellStyle name="Normal 4 9 9 2" xfId="17775"/>
    <cellStyle name="Normal 40" xfId="21873"/>
    <cellStyle name="Normal 40 10" xfId="5064"/>
    <cellStyle name="Normal 40 11" xfId="5065"/>
    <cellStyle name="Normal 40 12" xfId="5066"/>
    <cellStyle name="Normal 40 13" xfId="5067"/>
    <cellStyle name="Normal 40 2" xfId="5068"/>
    <cellStyle name="Normal 40 2 2" xfId="21874"/>
    <cellStyle name="Normal 40 3" xfId="5069"/>
    <cellStyle name="Normal 40 4" xfId="5070"/>
    <cellStyle name="Normal 40 5" xfId="5071"/>
    <cellStyle name="Normal 40 6" xfId="5072"/>
    <cellStyle name="Normal 40 7" xfId="5073"/>
    <cellStyle name="Normal 40 8" xfId="5074"/>
    <cellStyle name="Normal 40 9" xfId="5075"/>
    <cellStyle name="Normal 41" xfId="21875"/>
    <cellStyle name="Normal 41 10" xfId="5076"/>
    <cellStyle name="Normal 41 11" xfId="5077"/>
    <cellStyle name="Normal 41 12" xfId="5078"/>
    <cellStyle name="Normal 41 13" xfId="5079"/>
    <cellStyle name="Normal 41 2" xfId="1716"/>
    <cellStyle name="Normal 41 2 2" xfId="5810"/>
    <cellStyle name="Normal 41 2 3" xfId="5080"/>
    <cellStyle name="Normal 41 3" xfId="1717"/>
    <cellStyle name="Normal 41 3 2" xfId="5576"/>
    <cellStyle name="Normal 41 3 3" xfId="5081"/>
    <cellStyle name="Normal 41 4" xfId="5082"/>
    <cellStyle name="Normal 41 5" xfId="5083"/>
    <cellStyle name="Normal 41 6" xfId="5084"/>
    <cellStyle name="Normal 41 7" xfId="5085"/>
    <cellStyle name="Normal 41 8" xfId="5086"/>
    <cellStyle name="Normal 41 9" xfId="5087"/>
    <cellStyle name="Normal 42" xfId="22461"/>
    <cellStyle name="Normal 42 10" xfId="5088"/>
    <cellStyle name="Normal 42 11" xfId="5089"/>
    <cellStyle name="Normal 42 12" xfId="5090"/>
    <cellStyle name="Normal 42 13" xfId="5091"/>
    <cellStyle name="Normal 42 2" xfId="1718"/>
    <cellStyle name="Normal 42 2 2" xfId="5092"/>
    <cellStyle name="Normal 42 3" xfId="5093"/>
    <cellStyle name="Normal 42 4" xfId="5094"/>
    <cellStyle name="Normal 42 5" xfId="5095"/>
    <cellStyle name="Normal 42 6" xfId="5096"/>
    <cellStyle name="Normal 42 7" xfId="5097"/>
    <cellStyle name="Normal 42 8" xfId="5098"/>
    <cellStyle name="Normal 42 9" xfId="5099"/>
    <cellStyle name="Normal 43" xfId="22768"/>
    <cellStyle name="Normal 43 10" xfId="5100"/>
    <cellStyle name="Normal 43 11" xfId="5101"/>
    <cellStyle name="Normal 43 12" xfId="5102"/>
    <cellStyle name="Normal 43 13" xfId="5103"/>
    <cellStyle name="Normal 43 2" xfId="1719"/>
    <cellStyle name="Normal 43 2 2" xfId="5104"/>
    <cellStyle name="Normal 43 3" xfId="5105"/>
    <cellStyle name="Normal 43 4" xfId="5106"/>
    <cellStyle name="Normal 43 5" xfId="5107"/>
    <cellStyle name="Normal 43 6" xfId="5108"/>
    <cellStyle name="Normal 43 7" xfId="5109"/>
    <cellStyle name="Normal 43 8" xfId="5110"/>
    <cellStyle name="Normal 43 9" xfId="5111"/>
    <cellStyle name="Normal 44" xfId="22769"/>
    <cellStyle name="Normal 44 10" xfId="5112"/>
    <cellStyle name="Normal 44 11" xfId="5113"/>
    <cellStyle name="Normal 44 12" xfId="5114"/>
    <cellStyle name="Normal 44 13" xfId="5115"/>
    <cellStyle name="Normal 44 2" xfId="1720"/>
    <cellStyle name="Normal 44 2 2" xfId="5575"/>
    <cellStyle name="Normal 44 2 2 2" xfId="22770"/>
    <cellStyle name="Normal 44 2 3" xfId="5116"/>
    <cellStyle name="Normal 44 3" xfId="5117"/>
    <cellStyle name="Normal 44 4" xfId="5118"/>
    <cellStyle name="Normal 44 5" xfId="5119"/>
    <cellStyle name="Normal 44 6" xfId="5120"/>
    <cellStyle name="Normal 44 7" xfId="5121"/>
    <cellStyle name="Normal 44 8" xfId="5122"/>
    <cellStyle name="Normal 44 9" xfId="5123"/>
    <cellStyle name="Normal 45" xfId="22771"/>
    <cellStyle name="Normal 45 10" xfId="5124"/>
    <cellStyle name="Normal 45 2" xfId="1721"/>
    <cellStyle name="Normal 45 2 2" xfId="5809"/>
    <cellStyle name="Normal 45 2 2 2" xfId="22772"/>
    <cellStyle name="Normal 45 2 3" xfId="5125"/>
    <cellStyle name="Normal 45 3" xfId="5126"/>
    <cellStyle name="Normal 45 4" xfId="5127"/>
    <cellStyle name="Normal 45 5" xfId="5128"/>
    <cellStyle name="Normal 45 6" xfId="5129"/>
    <cellStyle name="Normal 45 7" xfId="5130"/>
    <cellStyle name="Normal 45 8" xfId="5131"/>
    <cellStyle name="Normal 45 9" xfId="5132"/>
    <cellStyle name="Normal 46" xfId="22773"/>
    <cellStyle name="Normal 46 10" xfId="5133"/>
    <cellStyle name="Normal 46 2" xfId="1722"/>
    <cellStyle name="Normal 46 2 2" xfId="5574"/>
    <cellStyle name="Normal 46 2 2 2" xfId="22774"/>
    <cellStyle name="Normal 46 2 3" xfId="5134"/>
    <cellStyle name="Normal 46 3" xfId="5135"/>
    <cellStyle name="Normal 46 4" xfId="5136"/>
    <cellStyle name="Normal 46 5" xfId="5137"/>
    <cellStyle name="Normal 46 6" xfId="5138"/>
    <cellStyle name="Normal 46 7" xfId="5139"/>
    <cellStyle name="Normal 46 8" xfId="5140"/>
    <cellStyle name="Normal 46 9" xfId="5141"/>
    <cellStyle name="Normal 47" xfId="22775"/>
    <cellStyle name="Normal 47 10" xfId="5142"/>
    <cellStyle name="Normal 47 2" xfId="1723"/>
    <cellStyle name="Normal 47 2 2" xfId="5143"/>
    <cellStyle name="Normal 47 3" xfId="5144"/>
    <cellStyle name="Normal 47 4" xfId="5145"/>
    <cellStyle name="Normal 47 5" xfId="5146"/>
    <cellStyle name="Normal 47 6" xfId="5147"/>
    <cellStyle name="Normal 47 7" xfId="5148"/>
    <cellStyle name="Normal 47 8" xfId="5149"/>
    <cellStyle name="Normal 47 9" xfId="5150"/>
    <cellStyle name="Normal 48" xfId="22776"/>
    <cellStyle name="Normal 48 2" xfId="1724"/>
    <cellStyle name="Normal 48 2 2" xfId="5151"/>
    <cellStyle name="Normal 48 3" xfId="5152"/>
    <cellStyle name="Normal 48 4" xfId="5153"/>
    <cellStyle name="Normal 49" xfId="22777"/>
    <cellStyle name="Normal 49 2" xfId="1725"/>
    <cellStyle name="Normal 49 2 2" xfId="1726"/>
    <cellStyle name="Normal 49 2 3" xfId="5808"/>
    <cellStyle name="Normal 49 2 4" xfId="5154"/>
    <cellStyle name="Normal 49 3" xfId="5155"/>
    <cellStyle name="Normal 49 4" xfId="5156"/>
    <cellStyle name="Normal 5" xfId="408"/>
    <cellStyle name="Normal 5 10" xfId="1727"/>
    <cellStyle name="Normal 5 10 10" xfId="17776"/>
    <cellStyle name="Normal 5 10 10 2" xfId="17777"/>
    <cellStyle name="Normal 5 10 11" xfId="17778"/>
    <cellStyle name="Normal 5 10 11 2" xfId="17779"/>
    <cellStyle name="Normal 5 10 12" xfId="17780"/>
    <cellStyle name="Normal 5 10 13" xfId="17781"/>
    <cellStyle name="Normal 5 10 14" xfId="17782"/>
    <cellStyle name="Normal 5 10 15" xfId="5945"/>
    <cellStyle name="Normal 5 10 2" xfId="4238"/>
    <cellStyle name="Normal 5 10 2 10" xfId="17784"/>
    <cellStyle name="Normal 5 10 2 11" xfId="17783"/>
    <cellStyle name="Normal 5 10 2 2" xfId="17785"/>
    <cellStyle name="Normal 5 10 2 2 2" xfId="17786"/>
    <cellStyle name="Normal 5 10 2 2 2 2" xfId="17787"/>
    <cellStyle name="Normal 5 10 2 2 3" xfId="17788"/>
    <cellStyle name="Normal 5 10 2 2 4" xfId="17789"/>
    <cellStyle name="Normal 5 10 2 2 5" xfId="17790"/>
    <cellStyle name="Normal 5 10 2 2 6" xfId="17791"/>
    <cellStyle name="Normal 5 10 2 2 7" xfId="17792"/>
    <cellStyle name="Normal 5 10 2 2 8" xfId="17793"/>
    <cellStyle name="Normal 5 10 2 2 9" xfId="17794"/>
    <cellStyle name="Normal 5 10 2 3" xfId="17795"/>
    <cellStyle name="Normal 5 10 2 3 2" xfId="17796"/>
    <cellStyle name="Normal 5 10 2 4" xfId="17797"/>
    <cellStyle name="Normal 5 10 2 4 2" xfId="17798"/>
    <cellStyle name="Normal 5 10 2 5" xfId="17799"/>
    <cellStyle name="Normal 5 10 2 6" xfId="17800"/>
    <cellStyle name="Normal 5 10 2 7" xfId="17801"/>
    <cellStyle name="Normal 5 10 2 8" xfId="17802"/>
    <cellStyle name="Normal 5 10 2 9" xfId="17803"/>
    <cellStyle name="Normal 5 10 3" xfId="17804"/>
    <cellStyle name="Normal 5 10 3 2" xfId="17805"/>
    <cellStyle name="Normal 5 10 3 2 2" xfId="17806"/>
    <cellStyle name="Normal 5 10 3 3" xfId="17807"/>
    <cellStyle name="Normal 5 10 3 3 2" xfId="17808"/>
    <cellStyle name="Normal 5 10 3 4" xfId="17809"/>
    <cellStyle name="Normal 5 10 3 4 2" xfId="17810"/>
    <cellStyle name="Normal 5 10 3 5" xfId="17811"/>
    <cellStyle name="Normal 5 10 3 6" xfId="17812"/>
    <cellStyle name="Normal 5 10 3 7" xfId="17813"/>
    <cellStyle name="Normal 5 10 3 8" xfId="17814"/>
    <cellStyle name="Normal 5 10 3 9" xfId="17815"/>
    <cellStyle name="Normal 5 10 4" xfId="17816"/>
    <cellStyle name="Normal 5 10 4 2" xfId="17817"/>
    <cellStyle name="Normal 5 10 5" xfId="17818"/>
    <cellStyle name="Normal 5 10 5 2" xfId="17819"/>
    <cellStyle name="Normal 5 10 6" xfId="17820"/>
    <cellStyle name="Normal 5 10 6 2" xfId="17821"/>
    <cellStyle name="Normal 5 10 7" xfId="17822"/>
    <cellStyle name="Normal 5 10 7 2" xfId="17823"/>
    <cellStyle name="Normal 5 10 8" xfId="17824"/>
    <cellStyle name="Normal 5 10 8 2" xfId="17825"/>
    <cellStyle name="Normal 5 10 9" xfId="17826"/>
    <cellStyle name="Normal 5 10 9 2" xfId="17827"/>
    <cellStyle name="Normal 5 11" xfId="1728"/>
    <cellStyle name="Normal 5 11 10" xfId="17829"/>
    <cellStyle name="Normal 5 11 10 2" xfId="17830"/>
    <cellStyle name="Normal 5 11 11" xfId="17831"/>
    <cellStyle name="Normal 5 11 12" xfId="17832"/>
    <cellStyle name="Normal 5 11 13" xfId="17833"/>
    <cellStyle name="Normal 5 11 14" xfId="17834"/>
    <cellStyle name="Normal 5 11 15" xfId="17828"/>
    <cellStyle name="Normal 5 11 2" xfId="17835"/>
    <cellStyle name="Normal 5 11 2 2" xfId="17836"/>
    <cellStyle name="Normal 5 11 2 2 2" xfId="17837"/>
    <cellStyle name="Normal 5 11 2 3" xfId="17838"/>
    <cellStyle name="Normal 5 11 2 3 2" xfId="17839"/>
    <cellStyle name="Normal 5 11 2 4" xfId="17840"/>
    <cellStyle name="Normal 5 11 2 4 2" xfId="17841"/>
    <cellStyle name="Normal 5 11 2 5" xfId="17842"/>
    <cellStyle name="Normal 5 11 2 6" xfId="17843"/>
    <cellStyle name="Normal 5 11 2 7" xfId="17844"/>
    <cellStyle name="Normal 5 11 2 8" xfId="17845"/>
    <cellStyle name="Normal 5 11 2 9" xfId="17846"/>
    <cellStyle name="Normal 5 11 3" xfId="17847"/>
    <cellStyle name="Normal 5 11 3 2" xfId="17848"/>
    <cellStyle name="Normal 5 11 4" xfId="17849"/>
    <cellStyle name="Normal 5 11 4 2" xfId="17850"/>
    <cellStyle name="Normal 5 11 5" xfId="17851"/>
    <cellStyle name="Normal 5 11 5 2" xfId="17852"/>
    <cellStyle name="Normal 5 11 6" xfId="17853"/>
    <cellStyle name="Normal 5 11 6 2" xfId="17854"/>
    <cellStyle name="Normal 5 11 7" xfId="17855"/>
    <cellStyle name="Normal 5 11 7 2" xfId="17856"/>
    <cellStyle name="Normal 5 11 8" xfId="17857"/>
    <cellStyle name="Normal 5 11 8 2" xfId="17858"/>
    <cellStyle name="Normal 5 11 9" xfId="17859"/>
    <cellStyle name="Normal 5 11 9 2" xfId="17860"/>
    <cellStyle name="Normal 5 12" xfId="1729"/>
    <cellStyle name="Normal 5 12 10" xfId="17861"/>
    <cellStyle name="Normal 5 12 2" xfId="2111"/>
    <cellStyle name="Normal 5 12 2 2" xfId="17862"/>
    <cellStyle name="Normal 5 12 2 2 2" xfId="17863"/>
    <cellStyle name="Normal 5 12 2 3" xfId="17864"/>
    <cellStyle name="Normal 5 12 2 3 2" xfId="17865"/>
    <cellStyle name="Normal 5 12 2 4" xfId="17866"/>
    <cellStyle name="Normal 5 12 2 4 2" xfId="17867"/>
    <cellStyle name="Normal 5 12 2 5" xfId="17868"/>
    <cellStyle name="Normal 5 12 2 6" xfId="17869"/>
    <cellStyle name="Normal 5 12 2 7" xfId="17870"/>
    <cellStyle name="Normal 5 12 2 8" xfId="17871"/>
    <cellStyle name="Normal 5 12 2 9" xfId="17872"/>
    <cellStyle name="Normal 5 12 3" xfId="17873"/>
    <cellStyle name="Normal 5 12 3 2" xfId="17874"/>
    <cellStyle name="Normal 5 12 4" xfId="17875"/>
    <cellStyle name="Normal 5 12 4 2" xfId="17876"/>
    <cellStyle name="Normal 5 12 5" xfId="17877"/>
    <cellStyle name="Normal 5 12 5 2" xfId="17878"/>
    <cellStyle name="Normal 5 12 6" xfId="17879"/>
    <cellStyle name="Normal 5 12 6 2" xfId="17880"/>
    <cellStyle name="Normal 5 12 7" xfId="17881"/>
    <cellStyle name="Normal 5 12 7 2" xfId="17882"/>
    <cellStyle name="Normal 5 12 8" xfId="17883"/>
    <cellStyle name="Normal 5 12 8 2" xfId="17884"/>
    <cellStyle name="Normal 5 12 9" xfId="17885"/>
    <cellStyle name="Normal 5 13" xfId="1730"/>
    <cellStyle name="Normal 5 13 10" xfId="17886"/>
    <cellStyle name="Normal 5 13 2" xfId="17887"/>
    <cellStyle name="Normal 5 13 2 2" xfId="17888"/>
    <cellStyle name="Normal 5 13 3" xfId="17889"/>
    <cellStyle name="Normal 5 13 3 2" xfId="17890"/>
    <cellStyle name="Normal 5 13 4" xfId="17891"/>
    <cellStyle name="Normal 5 13 4 2" xfId="17892"/>
    <cellStyle name="Normal 5 13 5" xfId="17893"/>
    <cellStyle name="Normal 5 13 5 2" xfId="17894"/>
    <cellStyle name="Normal 5 13 6" xfId="17895"/>
    <cellStyle name="Normal 5 13 6 2" xfId="17896"/>
    <cellStyle name="Normal 5 13 7" xfId="17897"/>
    <cellStyle name="Normal 5 13 7 2" xfId="17898"/>
    <cellStyle name="Normal 5 13 8" xfId="17899"/>
    <cellStyle name="Normal 5 13 8 2" xfId="17900"/>
    <cellStyle name="Normal 5 13 9" xfId="17901"/>
    <cellStyle name="Normal 5 14" xfId="1731"/>
    <cellStyle name="Normal 5 14 2" xfId="17903"/>
    <cellStyle name="Normal 5 14 3" xfId="17904"/>
    <cellStyle name="Normal 5 14 4" xfId="17905"/>
    <cellStyle name="Normal 5 14 5" xfId="17906"/>
    <cellStyle name="Normal 5 14 6" xfId="17907"/>
    <cellStyle name="Normal 5 14 7" xfId="17902"/>
    <cellStyle name="Normal 5 15" xfId="1732"/>
    <cellStyle name="Normal 5 15 2" xfId="17909"/>
    <cellStyle name="Normal 5 15 3" xfId="17908"/>
    <cellStyle name="Normal 5 16" xfId="1733"/>
    <cellStyle name="Normal 5 16 2" xfId="17911"/>
    <cellStyle name="Normal 5 16 3" xfId="17910"/>
    <cellStyle name="Normal 5 17" xfId="1734"/>
    <cellStyle name="Normal 5 17 2" xfId="17913"/>
    <cellStyle name="Normal 5 17 3" xfId="17912"/>
    <cellStyle name="Normal 5 18" xfId="1735"/>
    <cellStyle name="Normal 5 18 2" xfId="17915"/>
    <cellStyle name="Normal 5 18 3" xfId="17914"/>
    <cellStyle name="Normal 5 19" xfId="1736"/>
    <cellStyle name="Normal 5 19 2" xfId="17917"/>
    <cellStyle name="Normal 5 19 3" xfId="17916"/>
    <cellStyle name="Normal 5 2" xfId="409"/>
    <cellStyle name="Normal 5 2 10" xfId="17918"/>
    <cellStyle name="Normal 5 2 10 10" xfId="17919"/>
    <cellStyle name="Normal 5 2 10 2" xfId="17920"/>
    <cellStyle name="Normal 5 2 10 2 2" xfId="17921"/>
    <cellStyle name="Normal 5 2 10 2 2 2" xfId="17922"/>
    <cellStyle name="Normal 5 2 10 2 3" xfId="17923"/>
    <cellStyle name="Normal 5 2 10 2 4" xfId="17924"/>
    <cellStyle name="Normal 5 2 10 2 5" xfId="17925"/>
    <cellStyle name="Normal 5 2 10 2 6" xfId="17926"/>
    <cellStyle name="Normal 5 2 10 2 7" xfId="17927"/>
    <cellStyle name="Normal 5 2 10 2 8" xfId="17928"/>
    <cellStyle name="Normal 5 2 10 2 9" xfId="17929"/>
    <cellStyle name="Normal 5 2 10 3" xfId="17930"/>
    <cellStyle name="Normal 5 2 10 3 2" xfId="17931"/>
    <cellStyle name="Normal 5 2 10 4" xfId="17932"/>
    <cellStyle name="Normal 5 2 10 4 2" xfId="17933"/>
    <cellStyle name="Normal 5 2 10 5" xfId="17934"/>
    <cellStyle name="Normal 5 2 10 6" xfId="17935"/>
    <cellStyle name="Normal 5 2 10 7" xfId="17936"/>
    <cellStyle name="Normal 5 2 10 8" xfId="17937"/>
    <cellStyle name="Normal 5 2 10 9" xfId="17938"/>
    <cellStyle name="Normal 5 2 11" xfId="17939"/>
    <cellStyle name="Normal 5 2 11 2" xfId="17940"/>
    <cellStyle name="Normal 5 2 11 2 2" xfId="17941"/>
    <cellStyle name="Normal 5 2 11 3" xfId="17942"/>
    <cellStyle name="Normal 5 2 11 3 2" xfId="17943"/>
    <cellStyle name="Normal 5 2 11 4" xfId="17944"/>
    <cellStyle name="Normal 5 2 11 4 2" xfId="17945"/>
    <cellStyle name="Normal 5 2 11 5" xfId="17946"/>
    <cellStyle name="Normal 5 2 11 6" xfId="17947"/>
    <cellStyle name="Normal 5 2 11 7" xfId="17948"/>
    <cellStyle name="Normal 5 2 11 8" xfId="17949"/>
    <cellStyle name="Normal 5 2 11 9" xfId="17950"/>
    <cellStyle name="Normal 5 2 12" xfId="17951"/>
    <cellStyle name="Normal 5 2 12 2" xfId="17952"/>
    <cellStyle name="Normal 5 2 13" xfId="17953"/>
    <cellStyle name="Normal 5 2 13 2" xfId="17954"/>
    <cellStyle name="Normal 5 2 14" xfId="17955"/>
    <cellStyle name="Normal 5 2 14 2" xfId="17956"/>
    <cellStyle name="Normal 5 2 15" xfId="17957"/>
    <cellStyle name="Normal 5 2 15 2" xfId="17958"/>
    <cellStyle name="Normal 5 2 16" xfId="17959"/>
    <cellStyle name="Normal 5 2 16 2" xfId="17960"/>
    <cellStyle name="Normal 5 2 17" xfId="17961"/>
    <cellStyle name="Normal 5 2 17 2" xfId="17962"/>
    <cellStyle name="Normal 5 2 18" xfId="17963"/>
    <cellStyle name="Normal 5 2 18 2" xfId="17964"/>
    <cellStyle name="Normal 5 2 19" xfId="17965"/>
    <cellStyle name="Normal 5 2 19 2" xfId="17966"/>
    <cellStyle name="Normal 5 2 2" xfId="549"/>
    <cellStyle name="Normal 5 2 2 10" xfId="17967"/>
    <cellStyle name="Normal 5 2 2 10 2" xfId="17968"/>
    <cellStyle name="Normal 5 2 2 11" xfId="17969"/>
    <cellStyle name="Normal 5 2 2 11 2" xfId="17970"/>
    <cellStyle name="Normal 5 2 2 12" xfId="17971"/>
    <cellStyle name="Normal 5 2 2 13" xfId="17972"/>
    <cellStyle name="Normal 5 2 2 14" xfId="17973"/>
    <cellStyle name="Normal 5 2 2 15" xfId="17974"/>
    <cellStyle name="Normal 5 2 2 16" xfId="17975"/>
    <cellStyle name="Normal 5 2 2 17" xfId="17976"/>
    <cellStyle name="Normal 5 2 2 18" xfId="17977"/>
    <cellStyle name="Normal 5 2 2 19" xfId="17978"/>
    <cellStyle name="Normal 5 2 2 2" xfId="928"/>
    <cellStyle name="Normal 5 2 2 2 10" xfId="17979"/>
    <cellStyle name="Normal 5 2 2 2 11" xfId="23690"/>
    <cellStyle name="Normal 5 2 2 2 2" xfId="1738"/>
    <cellStyle name="Normal 5 2 2 2 2 2" xfId="17980"/>
    <cellStyle name="Normal 5 2 2 2 2 2 2" xfId="17981"/>
    <cellStyle name="Normal 5 2 2 2 2 3" xfId="17982"/>
    <cellStyle name="Normal 5 2 2 2 2 3 2" xfId="17983"/>
    <cellStyle name="Normal 5 2 2 2 2 4" xfId="17984"/>
    <cellStyle name="Normal 5 2 2 2 2 4 2" xfId="17985"/>
    <cellStyle name="Normal 5 2 2 2 2 5" xfId="17986"/>
    <cellStyle name="Normal 5 2 2 2 2 6" xfId="17987"/>
    <cellStyle name="Normal 5 2 2 2 2 7" xfId="17988"/>
    <cellStyle name="Normal 5 2 2 2 2 8" xfId="17989"/>
    <cellStyle name="Normal 5 2 2 2 2 9" xfId="17990"/>
    <cellStyle name="Normal 5 2 2 2 3" xfId="8436"/>
    <cellStyle name="Normal 5 2 2 2 3 2" xfId="17991"/>
    <cellStyle name="Normal 5 2 2 2 4" xfId="9310"/>
    <cellStyle name="Normal 5 2 2 2 4 2" xfId="17992"/>
    <cellStyle name="Normal 5 2 2 2 5" xfId="17993"/>
    <cellStyle name="Normal 5 2 2 2 5 2" xfId="17994"/>
    <cellStyle name="Normal 5 2 2 2 6" xfId="17995"/>
    <cellStyle name="Normal 5 2 2 2 6 2" xfId="17996"/>
    <cellStyle name="Normal 5 2 2 2 7" xfId="17997"/>
    <cellStyle name="Normal 5 2 2 2 7 2" xfId="17998"/>
    <cellStyle name="Normal 5 2 2 2 8" xfId="17999"/>
    <cellStyle name="Normal 5 2 2 2 8 2" xfId="18000"/>
    <cellStyle name="Normal 5 2 2 2 9" xfId="18001"/>
    <cellStyle name="Normal 5 2 2 2 9 2" xfId="18002"/>
    <cellStyle name="Normal 5 2 2 20" xfId="23689"/>
    <cellStyle name="Normal 5 2 2 3" xfId="4240"/>
    <cellStyle name="Normal 5 2 2 3 10" xfId="6431"/>
    <cellStyle name="Normal 5 2 2 3 2" xfId="7311"/>
    <cellStyle name="Normal 5 2 2 3 2 2" xfId="18003"/>
    <cellStyle name="Normal 5 2 2 3 3" xfId="8192"/>
    <cellStyle name="Normal 5 2 2 3 3 2" xfId="18004"/>
    <cellStyle name="Normal 5 2 2 3 4" xfId="9062"/>
    <cellStyle name="Normal 5 2 2 3 4 2" xfId="18005"/>
    <cellStyle name="Normal 5 2 2 3 5" xfId="18006"/>
    <cellStyle name="Normal 5 2 2 3 6" xfId="18007"/>
    <cellStyle name="Normal 5 2 2 3 7" xfId="18008"/>
    <cellStyle name="Normal 5 2 2 3 8" xfId="18009"/>
    <cellStyle name="Normal 5 2 2 3 9" xfId="18010"/>
    <cellStyle name="Normal 5 2 2 4" xfId="1737"/>
    <cellStyle name="Normal 5 2 2 4 2" xfId="18011"/>
    <cellStyle name="Normal 5 2 2 4 3" xfId="7030"/>
    <cellStyle name="Normal 5 2 2 5" xfId="7915"/>
    <cellStyle name="Normal 5 2 2 5 2" xfId="18012"/>
    <cellStyle name="Normal 5 2 2 6" xfId="8782"/>
    <cellStyle name="Normal 5 2 2 6 2" xfId="18013"/>
    <cellStyle name="Normal 5 2 2 7" xfId="18014"/>
    <cellStyle name="Normal 5 2 2 7 2" xfId="18015"/>
    <cellStyle name="Normal 5 2 2 8" xfId="18016"/>
    <cellStyle name="Normal 5 2 2 8 2" xfId="18017"/>
    <cellStyle name="Normal 5 2 2 9" xfId="18018"/>
    <cellStyle name="Normal 5 2 2 9 2" xfId="18019"/>
    <cellStyle name="Normal 5 2 20" xfId="18020"/>
    <cellStyle name="Normal 5 2 21" xfId="18021"/>
    <cellStyle name="Normal 5 2 22" xfId="18022"/>
    <cellStyle name="Normal 5 2 23" xfId="18023"/>
    <cellStyle name="Normal 5 2 24" xfId="11469"/>
    <cellStyle name="Normal 5 2 25" xfId="23688"/>
    <cellStyle name="Normal 5 2 3" xfId="959"/>
    <cellStyle name="Normal 5 2 3 10" xfId="18025"/>
    <cellStyle name="Normal 5 2 3 10 2" xfId="18026"/>
    <cellStyle name="Normal 5 2 3 11" xfId="18027"/>
    <cellStyle name="Normal 5 2 3 11 2" xfId="18028"/>
    <cellStyle name="Normal 5 2 3 12" xfId="18029"/>
    <cellStyle name="Normal 5 2 3 13" xfId="18030"/>
    <cellStyle name="Normal 5 2 3 14" xfId="18031"/>
    <cellStyle name="Normal 5 2 3 15" xfId="18032"/>
    <cellStyle name="Normal 5 2 3 16" xfId="18033"/>
    <cellStyle name="Normal 5 2 3 17" xfId="18034"/>
    <cellStyle name="Normal 5 2 3 18" xfId="18035"/>
    <cellStyle name="Normal 5 2 3 19" xfId="18036"/>
    <cellStyle name="Normal 5 2 3 2" xfId="2240"/>
    <cellStyle name="Normal 5 2 3 2 10" xfId="18037"/>
    <cellStyle name="Normal 5 2 3 2 2" xfId="18038"/>
    <cellStyle name="Normal 5 2 3 2 2 2" xfId="18039"/>
    <cellStyle name="Normal 5 2 3 2 2 2 2" xfId="18040"/>
    <cellStyle name="Normal 5 2 3 2 2 3" xfId="18041"/>
    <cellStyle name="Normal 5 2 3 2 2 3 2" xfId="18042"/>
    <cellStyle name="Normal 5 2 3 2 2 4" xfId="18043"/>
    <cellStyle name="Normal 5 2 3 2 2 4 2" xfId="18044"/>
    <cellStyle name="Normal 5 2 3 2 2 5" xfId="18045"/>
    <cellStyle name="Normal 5 2 3 2 2 6" xfId="18046"/>
    <cellStyle name="Normal 5 2 3 2 2 7" xfId="18047"/>
    <cellStyle name="Normal 5 2 3 2 2 8" xfId="18048"/>
    <cellStyle name="Normal 5 2 3 2 2 9" xfId="18049"/>
    <cellStyle name="Normal 5 2 3 2 3" xfId="18050"/>
    <cellStyle name="Normal 5 2 3 2 3 2" xfId="18051"/>
    <cellStyle name="Normal 5 2 3 2 4" xfId="18052"/>
    <cellStyle name="Normal 5 2 3 2 4 2" xfId="18053"/>
    <cellStyle name="Normal 5 2 3 2 5" xfId="18054"/>
    <cellStyle name="Normal 5 2 3 2 5 2" xfId="18055"/>
    <cellStyle name="Normal 5 2 3 2 6" xfId="18056"/>
    <cellStyle name="Normal 5 2 3 2 6 2" xfId="18057"/>
    <cellStyle name="Normal 5 2 3 2 7" xfId="18058"/>
    <cellStyle name="Normal 5 2 3 2 7 2" xfId="18059"/>
    <cellStyle name="Normal 5 2 3 2 8" xfId="18060"/>
    <cellStyle name="Normal 5 2 3 2 8 2" xfId="18061"/>
    <cellStyle name="Normal 5 2 3 2 9" xfId="18062"/>
    <cellStyle name="Normal 5 2 3 2 9 2" xfId="18063"/>
    <cellStyle name="Normal 5 2 3 20" xfId="18024"/>
    <cellStyle name="Normal 5 2 3 21" xfId="23691"/>
    <cellStyle name="Normal 5 2 3 22" xfId="11194"/>
    <cellStyle name="Normal 5 2 3 3" xfId="5725"/>
    <cellStyle name="Normal 5 2 3 3 2" xfId="18064"/>
    <cellStyle name="Normal 5 2 3 3 2 2" xfId="18065"/>
    <cellStyle name="Normal 5 2 3 3 3" xfId="18066"/>
    <cellStyle name="Normal 5 2 3 3 3 2" xfId="18067"/>
    <cellStyle name="Normal 5 2 3 3 4" xfId="18068"/>
    <cellStyle name="Normal 5 2 3 3 4 2" xfId="18069"/>
    <cellStyle name="Normal 5 2 3 3 5" xfId="18070"/>
    <cellStyle name="Normal 5 2 3 3 6" xfId="18071"/>
    <cellStyle name="Normal 5 2 3 3 7" xfId="18072"/>
    <cellStyle name="Normal 5 2 3 3 8" xfId="18073"/>
    <cellStyle name="Normal 5 2 3 3 9" xfId="18074"/>
    <cellStyle name="Normal 5 2 3 4" xfId="5158"/>
    <cellStyle name="Normal 5 2 3 4 2" xfId="18075"/>
    <cellStyle name="Normal 5 2 3 4 3" xfId="9164"/>
    <cellStyle name="Normal 5 2 3 5" xfId="18076"/>
    <cellStyle name="Normal 5 2 3 5 2" xfId="18077"/>
    <cellStyle name="Normal 5 2 3 6" xfId="18078"/>
    <cellStyle name="Normal 5 2 3 6 2" xfId="18079"/>
    <cellStyle name="Normal 5 2 3 7" xfId="18080"/>
    <cellStyle name="Normal 5 2 3 7 2" xfId="18081"/>
    <cellStyle name="Normal 5 2 3 8" xfId="18082"/>
    <cellStyle name="Normal 5 2 3 8 2" xfId="18083"/>
    <cellStyle name="Normal 5 2 3 9" xfId="18084"/>
    <cellStyle name="Normal 5 2 3 9 2" xfId="18085"/>
    <cellStyle name="Normal 5 2 4" xfId="960"/>
    <cellStyle name="Normal 5 2 4 10" xfId="18086"/>
    <cellStyle name="Normal 5 2 4 10 2" xfId="18087"/>
    <cellStyle name="Normal 5 2 4 11" xfId="18088"/>
    <cellStyle name="Normal 5 2 4 11 2" xfId="18089"/>
    <cellStyle name="Normal 5 2 4 12" xfId="18090"/>
    <cellStyle name="Normal 5 2 4 13" xfId="18091"/>
    <cellStyle name="Normal 5 2 4 14" xfId="18092"/>
    <cellStyle name="Normal 5 2 4 15" xfId="18093"/>
    <cellStyle name="Normal 5 2 4 16" xfId="18094"/>
    <cellStyle name="Normal 5 2 4 17" xfId="18095"/>
    <cellStyle name="Normal 5 2 4 18" xfId="18096"/>
    <cellStyle name="Normal 5 2 4 19" xfId="18097"/>
    <cellStyle name="Normal 5 2 4 2" xfId="2250"/>
    <cellStyle name="Normal 5 2 4 2 10" xfId="18098"/>
    <cellStyle name="Normal 5 2 4 2 2" xfId="18099"/>
    <cellStyle name="Normal 5 2 4 2 2 2" xfId="18100"/>
    <cellStyle name="Normal 5 2 4 2 2 2 2" xfId="18101"/>
    <cellStyle name="Normal 5 2 4 2 2 3" xfId="18102"/>
    <cellStyle name="Normal 5 2 4 2 2 3 2" xfId="18103"/>
    <cellStyle name="Normal 5 2 4 2 2 4" xfId="18104"/>
    <cellStyle name="Normal 5 2 4 2 2 4 2" xfId="18105"/>
    <cellStyle name="Normal 5 2 4 2 2 5" xfId="18106"/>
    <cellStyle name="Normal 5 2 4 2 2 6" xfId="18107"/>
    <cellStyle name="Normal 5 2 4 2 2 7" xfId="18108"/>
    <cellStyle name="Normal 5 2 4 2 2 8" xfId="18109"/>
    <cellStyle name="Normal 5 2 4 2 2 9" xfId="18110"/>
    <cellStyle name="Normal 5 2 4 2 3" xfId="18111"/>
    <cellStyle name="Normal 5 2 4 2 3 2" xfId="18112"/>
    <cellStyle name="Normal 5 2 4 2 4" xfId="18113"/>
    <cellStyle name="Normal 5 2 4 2 4 2" xfId="18114"/>
    <cellStyle name="Normal 5 2 4 2 5" xfId="18115"/>
    <cellStyle name="Normal 5 2 4 2 5 2" xfId="18116"/>
    <cellStyle name="Normal 5 2 4 2 6" xfId="18117"/>
    <cellStyle name="Normal 5 2 4 2 6 2" xfId="18118"/>
    <cellStyle name="Normal 5 2 4 2 7" xfId="18119"/>
    <cellStyle name="Normal 5 2 4 2 7 2" xfId="18120"/>
    <cellStyle name="Normal 5 2 4 2 8" xfId="18121"/>
    <cellStyle name="Normal 5 2 4 2 8 2" xfId="18122"/>
    <cellStyle name="Normal 5 2 4 2 9" xfId="18123"/>
    <cellStyle name="Normal 5 2 4 2 9 2" xfId="18124"/>
    <cellStyle name="Normal 5 2 4 3" xfId="8057"/>
    <cellStyle name="Normal 5 2 4 3 2" xfId="18125"/>
    <cellStyle name="Normal 5 2 4 3 2 2" xfId="18126"/>
    <cellStyle name="Normal 5 2 4 3 3" xfId="18127"/>
    <cellStyle name="Normal 5 2 4 3 3 2" xfId="18128"/>
    <cellStyle name="Normal 5 2 4 3 4" xfId="18129"/>
    <cellStyle name="Normal 5 2 4 3 4 2" xfId="18130"/>
    <cellStyle name="Normal 5 2 4 3 5" xfId="18131"/>
    <cellStyle name="Normal 5 2 4 3 6" xfId="18132"/>
    <cellStyle name="Normal 5 2 4 3 7" xfId="18133"/>
    <cellStyle name="Normal 5 2 4 3 8" xfId="18134"/>
    <cellStyle name="Normal 5 2 4 3 9" xfId="18135"/>
    <cellStyle name="Normal 5 2 4 4" xfId="8928"/>
    <cellStyle name="Normal 5 2 4 4 2" xfId="18136"/>
    <cellStyle name="Normal 5 2 4 5" xfId="18137"/>
    <cellStyle name="Normal 5 2 4 5 2" xfId="18138"/>
    <cellStyle name="Normal 5 2 4 6" xfId="18139"/>
    <cellStyle name="Normal 5 2 4 6 2" xfId="18140"/>
    <cellStyle name="Normal 5 2 4 7" xfId="18141"/>
    <cellStyle name="Normal 5 2 4 7 2" xfId="18142"/>
    <cellStyle name="Normal 5 2 4 8" xfId="18143"/>
    <cellStyle name="Normal 5 2 4 8 2" xfId="18144"/>
    <cellStyle name="Normal 5 2 4 9" xfId="18145"/>
    <cellStyle name="Normal 5 2 4 9 2" xfId="18146"/>
    <cellStyle name="Normal 5 2 5" xfId="992"/>
    <cellStyle name="Normal 5 2 5 10" xfId="18147"/>
    <cellStyle name="Normal 5 2 5 10 2" xfId="18148"/>
    <cellStyle name="Normal 5 2 5 11" xfId="18149"/>
    <cellStyle name="Normal 5 2 5 11 2" xfId="18150"/>
    <cellStyle name="Normal 5 2 5 12" xfId="18151"/>
    <cellStyle name="Normal 5 2 5 13" xfId="18152"/>
    <cellStyle name="Normal 5 2 5 14" xfId="18153"/>
    <cellStyle name="Normal 5 2 5 15" xfId="18154"/>
    <cellStyle name="Normal 5 2 5 16" xfId="18155"/>
    <cellStyle name="Normal 5 2 5 17" xfId="18156"/>
    <cellStyle name="Normal 5 2 5 18" xfId="18157"/>
    <cellStyle name="Normal 5 2 5 19" xfId="18158"/>
    <cellStyle name="Normal 5 2 5 2" xfId="18159"/>
    <cellStyle name="Normal 5 2 5 2 10" xfId="18160"/>
    <cellStyle name="Normal 5 2 5 2 2" xfId="18161"/>
    <cellStyle name="Normal 5 2 5 2 2 2" xfId="18162"/>
    <cellStyle name="Normal 5 2 5 2 2 2 2" xfId="18163"/>
    <cellStyle name="Normal 5 2 5 2 2 3" xfId="18164"/>
    <cellStyle name="Normal 5 2 5 2 2 3 2" xfId="18165"/>
    <cellStyle name="Normal 5 2 5 2 2 4" xfId="18166"/>
    <cellStyle name="Normal 5 2 5 2 2 4 2" xfId="18167"/>
    <cellStyle name="Normal 5 2 5 2 2 5" xfId="18168"/>
    <cellStyle name="Normal 5 2 5 2 2 6" xfId="18169"/>
    <cellStyle name="Normal 5 2 5 2 2 7" xfId="18170"/>
    <cellStyle name="Normal 5 2 5 2 2 8" xfId="18171"/>
    <cellStyle name="Normal 5 2 5 2 2 9" xfId="18172"/>
    <cellStyle name="Normal 5 2 5 2 3" xfId="18173"/>
    <cellStyle name="Normal 5 2 5 2 3 2" xfId="18174"/>
    <cellStyle name="Normal 5 2 5 2 4" xfId="18175"/>
    <cellStyle name="Normal 5 2 5 2 4 2" xfId="18176"/>
    <cellStyle name="Normal 5 2 5 2 5" xfId="18177"/>
    <cellStyle name="Normal 5 2 5 2 5 2" xfId="18178"/>
    <cellStyle name="Normal 5 2 5 2 6" xfId="18179"/>
    <cellStyle name="Normal 5 2 5 2 6 2" xfId="18180"/>
    <cellStyle name="Normal 5 2 5 2 7" xfId="18181"/>
    <cellStyle name="Normal 5 2 5 2 7 2" xfId="18182"/>
    <cellStyle name="Normal 5 2 5 2 8" xfId="18183"/>
    <cellStyle name="Normal 5 2 5 2 8 2" xfId="18184"/>
    <cellStyle name="Normal 5 2 5 2 9" xfId="18185"/>
    <cellStyle name="Normal 5 2 5 2 9 2" xfId="18186"/>
    <cellStyle name="Normal 5 2 5 3" xfId="18187"/>
    <cellStyle name="Normal 5 2 5 3 2" xfId="18188"/>
    <cellStyle name="Normal 5 2 5 3 2 2" xfId="18189"/>
    <cellStyle name="Normal 5 2 5 3 3" xfId="18190"/>
    <cellStyle name="Normal 5 2 5 3 3 2" xfId="18191"/>
    <cellStyle name="Normal 5 2 5 3 4" xfId="18192"/>
    <cellStyle name="Normal 5 2 5 3 4 2" xfId="18193"/>
    <cellStyle name="Normal 5 2 5 3 5" xfId="18194"/>
    <cellStyle name="Normal 5 2 5 3 6" xfId="18195"/>
    <cellStyle name="Normal 5 2 5 3 7" xfId="18196"/>
    <cellStyle name="Normal 5 2 5 3 8" xfId="18197"/>
    <cellStyle name="Normal 5 2 5 3 9" xfId="18198"/>
    <cellStyle name="Normal 5 2 5 4" xfId="18199"/>
    <cellStyle name="Normal 5 2 5 4 2" xfId="18200"/>
    <cellStyle name="Normal 5 2 5 5" xfId="18201"/>
    <cellStyle name="Normal 5 2 5 5 2" xfId="18202"/>
    <cellStyle name="Normal 5 2 5 6" xfId="18203"/>
    <cellStyle name="Normal 5 2 5 6 2" xfId="18204"/>
    <cellStyle name="Normal 5 2 5 7" xfId="18205"/>
    <cellStyle name="Normal 5 2 5 7 2" xfId="18206"/>
    <cellStyle name="Normal 5 2 5 8" xfId="18207"/>
    <cellStyle name="Normal 5 2 5 8 2" xfId="18208"/>
    <cellStyle name="Normal 5 2 5 9" xfId="18209"/>
    <cellStyle name="Normal 5 2 5 9 2" xfId="18210"/>
    <cellStyle name="Normal 5 2 6" xfId="986"/>
    <cellStyle name="Normal 5 2 6 10" xfId="18211"/>
    <cellStyle name="Normal 5 2 6 10 2" xfId="18212"/>
    <cellStyle name="Normal 5 2 6 11" xfId="18213"/>
    <cellStyle name="Normal 5 2 6 11 2" xfId="18214"/>
    <cellStyle name="Normal 5 2 6 12" xfId="18215"/>
    <cellStyle name="Normal 5 2 6 13" xfId="18216"/>
    <cellStyle name="Normal 5 2 6 14" xfId="18217"/>
    <cellStyle name="Normal 5 2 6 15" xfId="18218"/>
    <cellStyle name="Normal 5 2 6 2" xfId="2213"/>
    <cellStyle name="Normal 5 2 6 2 10" xfId="18219"/>
    <cellStyle name="Normal 5 2 6 2 2" xfId="18220"/>
    <cellStyle name="Normal 5 2 6 2 2 2" xfId="18221"/>
    <cellStyle name="Normal 5 2 6 2 2 2 2" xfId="18222"/>
    <cellStyle name="Normal 5 2 6 2 2 3" xfId="18223"/>
    <cellStyle name="Normal 5 2 6 2 2 4" xfId="18224"/>
    <cellStyle name="Normal 5 2 6 2 2 5" xfId="18225"/>
    <cellStyle name="Normal 5 2 6 2 2 6" xfId="18226"/>
    <cellStyle name="Normal 5 2 6 2 2 7" xfId="18227"/>
    <cellStyle name="Normal 5 2 6 2 2 8" xfId="18228"/>
    <cellStyle name="Normal 5 2 6 2 2 9" xfId="18229"/>
    <cellStyle name="Normal 5 2 6 2 3" xfId="18230"/>
    <cellStyle name="Normal 5 2 6 2 3 2" xfId="18231"/>
    <cellStyle name="Normal 5 2 6 2 4" xfId="18232"/>
    <cellStyle name="Normal 5 2 6 2 4 2" xfId="18233"/>
    <cellStyle name="Normal 5 2 6 2 5" xfId="18234"/>
    <cellStyle name="Normal 5 2 6 2 6" xfId="18235"/>
    <cellStyle name="Normal 5 2 6 2 7" xfId="18236"/>
    <cellStyle name="Normal 5 2 6 2 8" xfId="18237"/>
    <cellStyle name="Normal 5 2 6 2 9" xfId="18238"/>
    <cellStyle name="Normal 5 2 6 3" xfId="18239"/>
    <cellStyle name="Normal 5 2 6 3 2" xfId="18240"/>
    <cellStyle name="Normal 5 2 6 3 2 2" xfId="18241"/>
    <cellStyle name="Normal 5 2 6 3 3" xfId="18242"/>
    <cellStyle name="Normal 5 2 6 3 3 2" xfId="18243"/>
    <cellStyle name="Normal 5 2 6 3 4" xfId="18244"/>
    <cellStyle name="Normal 5 2 6 3 4 2" xfId="18245"/>
    <cellStyle name="Normal 5 2 6 3 5" xfId="18246"/>
    <cellStyle name="Normal 5 2 6 3 6" xfId="18247"/>
    <cellStyle name="Normal 5 2 6 3 7" xfId="18248"/>
    <cellStyle name="Normal 5 2 6 3 8" xfId="18249"/>
    <cellStyle name="Normal 5 2 6 3 9" xfId="18250"/>
    <cellStyle name="Normal 5 2 6 4" xfId="18251"/>
    <cellStyle name="Normal 5 2 6 4 2" xfId="18252"/>
    <cellStyle name="Normal 5 2 6 5" xfId="18253"/>
    <cellStyle name="Normal 5 2 6 5 2" xfId="18254"/>
    <cellStyle name="Normal 5 2 6 6" xfId="18255"/>
    <cellStyle name="Normal 5 2 6 6 2" xfId="18256"/>
    <cellStyle name="Normal 5 2 6 7" xfId="18257"/>
    <cellStyle name="Normal 5 2 6 7 2" xfId="18258"/>
    <cellStyle name="Normal 5 2 6 8" xfId="18259"/>
    <cellStyle name="Normal 5 2 6 8 2" xfId="18260"/>
    <cellStyle name="Normal 5 2 6 9" xfId="18261"/>
    <cellStyle name="Normal 5 2 6 9 2" xfId="18262"/>
    <cellStyle name="Normal 5 2 7" xfId="4239"/>
    <cellStyle name="Normal 5 2 7 10" xfId="18263"/>
    <cellStyle name="Normal 5 2 7 11" xfId="18264"/>
    <cellStyle name="Normal 5 2 7 2" xfId="18265"/>
    <cellStyle name="Normal 5 2 7 2 10" xfId="18266"/>
    <cellStyle name="Normal 5 2 7 2 2" xfId="18267"/>
    <cellStyle name="Normal 5 2 7 2 2 2" xfId="18268"/>
    <cellStyle name="Normal 5 2 7 2 2 2 2" xfId="18269"/>
    <cellStyle name="Normal 5 2 7 2 2 3" xfId="18270"/>
    <cellStyle name="Normal 5 2 7 2 2 4" xfId="18271"/>
    <cellStyle name="Normal 5 2 7 2 2 5" xfId="18272"/>
    <cellStyle name="Normal 5 2 7 2 2 6" xfId="18273"/>
    <cellStyle name="Normal 5 2 7 2 2 7" xfId="18274"/>
    <cellStyle name="Normal 5 2 7 2 2 8" xfId="18275"/>
    <cellStyle name="Normal 5 2 7 2 2 9" xfId="18276"/>
    <cellStyle name="Normal 5 2 7 2 3" xfId="18277"/>
    <cellStyle name="Normal 5 2 7 2 3 2" xfId="18278"/>
    <cellStyle name="Normal 5 2 7 2 4" xfId="18279"/>
    <cellStyle name="Normal 5 2 7 2 4 2" xfId="18280"/>
    <cellStyle name="Normal 5 2 7 2 5" xfId="18281"/>
    <cellStyle name="Normal 5 2 7 2 6" xfId="18282"/>
    <cellStyle name="Normal 5 2 7 2 7" xfId="18283"/>
    <cellStyle name="Normal 5 2 7 2 8" xfId="18284"/>
    <cellStyle name="Normal 5 2 7 2 9" xfId="18285"/>
    <cellStyle name="Normal 5 2 7 3" xfId="18286"/>
    <cellStyle name="Normal 5 2 7 3 2" xfId="18287"/>
    <cellStyle name="Normal 5 2 7 3 2 2" xfId="18288"/>
    <cellStyle name="Normal 5 2 7 3 3" xfId="18289"/>
    <cellStyle name="Normal 5 2 7 3 3 2" xfId="18290"/>
    <cellStyle name="Normal 5 2 7 3 4" xfId="18291"/>
    <cellStyle name="Normal 5 2 7 3 4 2" xfId="18292"/>
    <cellStyle name="Normal 5 2 7 3 5" xfId="18293"/>
    <cellStyle name="Normal 5 2 7 3 6" xfId="18294"/>
    <cellStyle name="Normal 5 2 7 3 7" xfId="18295"/>
    <cellStyle name="Normal 5 2 7 3 8" xfId="18296"/>
    <cellStyle name="Normal 5 2 7 3 9" xfId="18297"/>
    <cellStyle name="Normal 5 2 7 4" xfId="18298"/>
    <cellStyle name="Normal 5 2 7 4 2" xfId="18299"/>
    <cellStyle name="Normal 5 2 7 5" xfId="18300"/>
    <cellStyle name="Normal 5 2 7 5 2" xfId="18301"/>
    <cellStyle name="Normal 5 2 7 6" xfId="18302"/>
    <cellStyle name="Normal 5 2 7 6 2" xfId="18303"/>
    <cellStyle name="Normal 5 2 7 7" xfId="18304"/>
    <cellStyle name="Normal 5 2 7 7 2" xfId="18305"/>
    <cellStyle name="Normal 5 2 7 8" xfId="18306"/>
    <cellStyle name="Normal 5 2 7 8 2" xfId="18307"/>
    <cellStyle name="Normal 5 2 7 9" xfId="18308"/>
    <cellStyle name="Normal 5 2 7 9 2" xfId="18309"/>
    <cellStyle name="Normal 5 2 8" xfId="6021"/>
    <cellStyle name="Normal 5 2 8 10" xfId="18310"/>
    <cellStyle name="Normal 5 2 8 11" xfId="18311"/>
    <cellStyle name="Normal 5 2 8 2" xfId="18312"/>
    <cellStyle name="Normal 5 2 8 2 10" xfId="18313"/>
    <cellStyle name="Normal 5 2 8 2 2" xfId="18314"/>
    <cellStyle name="Normal 5 2 8 2 2 2" xfId="18315"/>
    <cellStyle name="Normal 5 2 8 2 2 2 2" xfId="18316"/>
    <cellStyle name="Normal 5 2 8 2 2 3" xfId="18317"/>
    <cellStyle name="Normal 5 2 8 2 2 4" xfId="18318"/>
    <cellStyle name="Normal 5 2 8 2 2 5" xfId="18319"/>
    <cellStyle name="Normal 5 2 8 2 2 6" xfId="18320"/>
    <cellStyle name="Normal 5 2 8 2 2 7" xfId="18321"/>
    <cellStyle name="Normal 5 2 8 2 2 8" xfId="18322"/>
    <cellStyle name="Normal 5 2 8 2 2 9" xfId="18323"/>
    <cellStyle name="Normal 5 2 8 2 3" xfId="18324"/>
    <cellStyle name="Normal 5 2 8 2 3 2" xfId="18325"/>
    <cellStyle name="Normal 5 2 8 2 4" xfId="18326"/>
    <cellStyle name="Normal 5 2 8 2 4 2" xfId="18327"/>
    <cellStyle name="Normal 5 2 8 2 5" xfId="18328"/>
    <cellStyle name="Normal 5 2 8 2 6" xfId="18329"/>
    <cellStyle name="Normal 5 2 8 2 7" xfId="18330"/>
    <cellStyle name="Normal 5 2 8 2 8" xfId="18331"/>
    <cellStyle name="Normal 5 2 8 2 9" xfId="18332"/>
    <cellStyle name="Normal 5 2 8 3" xfId="18333"/>
    <cellStyle name="Normal 5 2 8 3 2" xfId="18334"/>
    <cellStyle name="Normal 5 2 8 3 2 2" xfId="18335"/>
    <cellStyle name="Normal 5 2 8 3 3" xfId="18336"/>
    <cellStyle name="Normal 5 2 8 3 3 2" xfId="18337"/>
    <cellStyle name="Normal 5 2 8 3 4" xfId="18338"/>
    <cellStyle name="Normal 5 2 8 3 4 2" xfId="18339"/>
    <cellStyle name="Normal 5 2 8 3 5" xfId="18340"/>
    <cellStyle name="Normal 5 2 8 3 6" xfId="18341"/>
    <cellStyle name="Normal 5 2 8 3 7" xfId="18342"/>
    <cellStyle name="Normal 5 2 8 3 8" xfId="18343"/>
    <cellStyle name="Normal 5 2 8 3 9" xfId="18344"/>
    <cellStyle name="Normal 5 2 8 4" xfId="18345"/>
    <cellStyle name="Normal 5 2 8 4 2" xfId="18346"/>
    <cellStyle name="Normal 5 2 8 5" xfId="18347"/>
    <cellStyle name="Normal 5 2 8 5 2" xfId="18348"/>
    <cellStyle name="Normal 5 2 8 6" xfId="18349"/>
    <cellStyle name="Normal 5 2 8 6 2" xfId="18350"/>
    <cellStyle name="Normal 5 2 8 7" xfId="18351"/>
    <cellStyle name="Normal 5 2 8 7 2" xfId="18352"/>
    <cellStyle name="Normal 5 2 8 8" xfId="18353"/>
    <cellStyle name="Normal 5 2 8 8 2" xfId="18354"/>
    <cellStyle name="Normal 5 2 8 9" xfId="18355"/>
    <cellStyle name="Normal 5 2 8 9 2" xfId="18356"/>
    <cellStyle name="Normal 5 2 9" xfId="18357"/>
    <cellStyle name="Normal 5 2 9 10" xfId="18358"/>
    <cellStyle name="Normal 5 2 9 2" xfId="18359"/>
    <cellStyle name="Normal 5 2 9 2 2" xfId="18360"/>
    <cellStyle name="Normal 5 2 9 2 2 2" xfId="18361"/>
    <cellStyle name="Normal 5 2 9 2 3" xfId="18362"/>
    <cellStyle name="Normal 5 2 9 2 3 2" xfId="18363"/>
    <cellStyle name="Normal 5 2 9 2 4" xfId="18364"/>
    <cellStyle name="Normal 5 2 9 2 4 2" xfId="18365"/>
    <cellStyle name="Normal 5 2 9 2 5" xfId="18366"/>
    <cellStyle name="Normal 5 2 9 2 6" xfId="18367"/>
    <cellStyle name="Normal 5 2 9 2 7" xfId="18368"/>
    <cellStyle name="Normal 5 2 9 2 8" xfId="18369"/>
    <cellStyle name="Normal 5 2 9 2 9" xfId="18370"/>
    <cellStyle name="Normal 5 2 9 3" xfId="18371"/>
    <cellStyle name="Normal 5 2 9 3 2" xfId="18372"/>
    <cellStyle name="Normal 5 2 9 4" xfId="18373"/>
    <cellStyle name="Normal 5 2 9 4 2" xfId="18374"/>
    <cellStyle name="Normal 5 2 9 5" xfId="18375"/>
    <cellStyle name="Normal 5 2 9 5 2" xfId="18376"/>
    <cellStyle name="Normal 5 2 9 6" xfId="18377"/>
    <cellStyle name="Normal 5 2 9 6 2" xfId="18378"/>
    <cellStyle name="Normal 5 2 9 7" xfId="18379"/>
    <cellStyle name="Normal 5 2 9 7 2" xfId="18380"/>
    <cellStyle name="Normal 5 2 9 8" xfId="18381"/>
    <cellStyle name="Normal 5 2 9 8 2" xfId="18382"/>
    <cellStyle name="Normal 5 2 9 9" xfId="18383"/>
    <cellStyle name="Normal 5 2 9 9 2" xfId="18384"/>
    <cellStyle name="Normal 5 20" xfId="1739"/>
    <cellStyle name="Normal 5 20 2" xfId="18386"/>
    <cellStyle name="Normal 5 20 3" xfId="18385"/>
    <cellStyle name="Normal 5 21" xfId="1740"/>
    <cellStyle name="Normal 5 21 2" xfId="18388"/>
    <cellStyle name="Normal 5 21 3" xfId="18387"/>
    <cellStyle name="Normal 5 22" xfId="1741"/>
    <cellStyle name="Normal 5 22 2" xfId="18389"/>
    <cellStyle name="Normal 5 23" xfId="1742"/>
    <cellStyle name="Normal 5 23 2" xfId="18390"/>
    <cellStyle name="Normal 5 24" xfId="1743"/>
    <cellStyle name="Normal 5 24 2" xfId="18391"/>
    <cellStyle name="Normal 5 25" xfId="1744"/>
    <cellStyle name="Normal 5 25 2" xfId="18392"/>
    <cellStyle name="Normal 5 26" xfId="1745"/>
    <cellStyle name="Normal 5 26 2" xfId="18393"/>
    <cellStyle name="Normal 5 27" xfId="1746"/>
    <cellStyle name="Normal 5 27 2" xfId="18394"/>
    <cellStyle name="Normal 5 28" xfId="1747"/>
    <cellStyle name="Normal 5 28 2" xfId="18395"/>
    <cellStyle name="Normal 5 29" xfId="1748"/>
    <cellStyle name="Normal 5 29 2" xfId="18396"/>
    <cellStyle name="Normal 5 3" xfId="672"/>
    <cellStyle name="Normal 5 3 10" xfId="18397"/>
    <cellStyle name="Normal 5 3 10 10" xfId="18398"/>
    <cellStyle name="Normal 5 3 10 2" xfId="18399"/>
    <cellStyle name="Normal 5 3 10 2 2" xfId="18400"/>
    <cellStyle name="Normal 5 3 10 2 2 2" xfId="18401"/>
    <cellStyle name="Normal 5 3 10 2 3" xfId="18402"/>
    <cellStyle name="Normal 5 3 10 2 4" xfId="18403"/>
    <cellStyle name="Normal 5 3 10 2 5" xfId="18404"/>
    <cellStyle name="Normal 5 3 10 2 6" xfId="18405"/>
    <cellStyle name="Normal 5 3 10 2 7" xfId="18406"/>
    <cellStyle name="Normal 5 3 10 2 8" xfId="18407"/>
    <cellStyle name="Normal 5 3 10 2 9" xfId="18408"/>
    <cellStyle name="Normal 5 3 10 3" xfId="18409"/>
    <cellStyle name="Normal 5 3 10 3 2" xfId="18410"/>
    <cellStyle name="Normal 5 3 10 4" xfId="18411"/>
    <cellStyle name="Normal 5 3 10 4 2" xfId="18412"/>
    <cellStyle name="Normal 5 3 10 5" xfId="18413"/>
    <cellStyle name="Normal 5 3 10 6" xfId="18414"/>
    <cellStyle name="Normal 5 3 10 7" xfId="18415"/>
    <cellStyle name="Normal 5 3 10 8" xfId="18416"/>
    <cellStyle name="Normal 5 3 10 9" xfId="18417"/>
    <cellStyle name="Normal 5 3 11" xfId="18418"/>
    <cellStyle name="Normal 5 3 11 2" xfId="18419"/>
    <cellStyle name="Normal 5 3 11 2 2" xfId="18420"/>
    <cellStyle name="Normal 5 3 11 3" xfId="18421"/>
    <cellStyle name="Normal 5 3 11 3 2" xfId="18422"/>
    <cellStyle name="Normal 5 3 11 4" xfId="18423"/>
    <cellStyle name="Normal 5 3 11 4 2" xfId="18424"/>
    <cellStyle name="Normal 5 3 11 5" xfId="18425"/>
    <cellStyle name="Normal 5 3 11 6" xfId="18426"/>
    <cellStyle name="Normal 5 3 11 7" xfId="18427"/>
    <cellStyle name="Normal 5 3 11 8" xfId="18428"/>
    <cellStyle name="Normal 5 3 11 9" xfId="18429"/>
    <cellStyle name="Normal 5 3 12" xfId="18430"/>
    <cellStyle name="Normal 5 3 12 2" xfId="18431"/>
    <cellStyle name="Normal 5 3 13" xfId="18432"/>
    <cellStyle name="Normal 5 3 13 2" xfId="18433"/>
    <cellStyle name="Normal 5 3 14" xfId="18434"/>
    <cellStyle name="Normal 5 3 14 2" xfId="18435"/>
    <cellStyle name="Normal 5 3 15" xfId="18436"/>
    <cellStyle name="Normal 5 3 15 2" xfId="18437"/>
    <cellStyle name="Normal 5 3 16" xfId="18438"/>
    <cellStyle name="Normal 5 3 16 2" xfId="18439"/>
    <cellStyle name="Normal 5 3 17" xfId="18440"/>
    <cellStyle name="Normal 5 3 17 2" xfId="18441"/>
    <cellStyle name="Normal 5 3 18" xfId="18442"/>
    <cellStyle name="Normal 5 3 18 2" xfId="18443"/>
    <cellStyle name="Normal 5 3 19" xfId="18444"/>
    <cellStyle name="Normal 5 3 19 2" xfId="18445"/>
    <cellStyle name="Normal 5 3 2" xfId="924"/>
    <cellStyle name="Normal 5 3 2 10" xfId="18446"/>
    <cellStyle name="Normal 5 3 2 10 2" xfId="18447"/>
    <cellStyle name="Normal 5 3 2 11" xfId="18448"/>
    <cellStyle name="Normal 5 3 2 11 2" xfId="18449"/>
    <cellStyle name="Normal 5 3 2 12" xfId="18450"/>
    <cellStyle name="Normal 5 3 2 13" xfId="18451"/>
    <cellStyle name="Normal 5 3 2 14" xfId="18452"/>
    <cellStyle name="Normal 5 3 2 15" xfId="18453"/>
    <cellStyle name="Normal 5 3 2 16" xfId="18454"/>
    <cellStyle name="Normal 5 3 2 17" xfId="18455"/>
    <cellStyle name="Normal 5 3 2 18" xfId="18456"/>
    <cellStyle name="Normal 5 3 2 19" xfId="18457"/>
    <cellStyle name="Normal 5 3 2 2" xfId="931"/>
    <cellStyle name="Normal 5 3 2 2 10" xfId="18458"/>
    <cellStyle name="Normal 5 3 2 2 11" xfId="7511"/>
    <cellStyle name="Normal 5 3 2 2 2" xfId="18459"/>
    <cellStyle name="Normal 5 3 2 2 2 2" xfId="18460"/>
    <cellStyle name="Normal 5 3 2 2 2 2 2" xfId="18461"/>
    <cellStyle name="Normal 5 3 2 2 2 3" xfId="18462"/>
    <cellStyle name="Normal 5 3 2 2 2 3 2" xfId="18463"/>
    <cellStyle name="Normal 5 3 2 2 2 4" xfId="18464"/>
    <cellStyle name="Normal 5 3 2 2 2 4 2" xfId="18465"/>
    <cellStyle name="Normal 5 3 2 2 2 5" xfId="18466"/>
    <cellStyle name="Normal 5 3 2 2 2 6" xfId="18467"/>
    <cellStyle name="Normal 5 3 2 2 2 7" xfId="18468"/>
    <cellStyle name="Normal 5 3 2 2 2 8" xfId="18469"/>
    <cellStyle name="Normal 5 3 2 2 2 9" xfId="18470"/>
    <cellStyle name="Normal 5 3 2 2 3" xfId="18471"/>
    <cellStyle name="Normal 5 3 2 2 3 2" xfId="18472"/>
    <cellStyle name="Normal 5 3 2 2 4" xfId="18473"/>
    <cellStyle name="Normal 5 3 2 2 4 2" xfId="18474"/>
    <cellStyle name="Normal 5 3 2 2 5" xfId="18475"/>
    <cellStyle name="Normal 5 3 2 2 5 2" xfId="18476"/>
    <cellStyle name="Normal 5 3 2 2 6" xfId="18477"/>
    <cellStyle name="Normal 5 3 2 2 6 2" xfId="18478"/>
    <cellStyle name="Normal 5 3 2 2 7" xfId="18479"/>
    <cellStyle name="Normal 5 3 2 2 7 2" xfId="18480"/>
    <cellStyle name="Normal 5 3 2 2 8" xfId="18481"/>
    <cellStyle name="Normal 5 3 2 2 8 2" xfId="18482"/>
    <cellStyle name="Normal 5 3 2 2 9" xfId="18483"/>
    <cellStyle name="Normal 5 3 2 2 9 2" xfId="18484"/>
    <cellStyle name="Normal 5 3 2 20" xfId="23693"/>
    <cellStyle name="Normal 5 3 2 3" xfId="2172"/>
    <cellStyle name="Normal 5 3 2 3 2" xfId="18485"/>
    <cellStyle name="Normal 5 3 2 3 2 2" xfId="18486"/>
    <cellStyle name="Normal 5 3 2 3 3" xfId="18487"/>
    <cellStyle name="Normal 5 3 2 3 3 2" xfId="18488"/>
    <cellStyle name="Normal 5 3 2 3 4" xfId="18489"/>
    <cellStyle name="Normal 5 3 2 3 4 2" xfId="18490"/>
    <cellStyle name="Normal 5 3 2 3 5" xfId="18491"/>
    <cellStyle name="Normal 5 3 2 3 6" xfId="18492"/>
    <cellStyle name="Normal 5 3 2 3 7" xfId="18493"/>
    <cellStyle name="Normal 5 3 2 3 8" xfId="18494"/>
    <cellStyle name="Normal 5 3 2 3 9" xfId="18495"/>
    <cellStyle name="Normal 5 3 2 4" xfId="9265"/>
    <cellStyle name="Normal 5 3 2 4 2" xfId="18496"/>
    <cellStyle name="Normal 5 3 2 5" xfId="18497"/>
    <cellStyle name="Normal 5 3 2 5 2" xfId="18498"/>
    <cellStyle name="Normal 5 3 2 6" xfId="18499"/>
    <cellStyle name="Normal 5 3 2 6 2" xfId="18500"/>
    <cellStyle name="Normal 5 3 2 7" xfId="18501"/>
    <cellStyle name="Normal 5 3 2 7 2" xfId="18502"/>
    <cellStyle name="Normal 5 3 2 8" xfId="18503"/>
    <cellStyle name="Normal 5 3 2 8 2" xfId="18504"/>
    <cellStyle name="Normal 5 3 2 9" xfId="18505"/>
    <cellStyle name="Normal 5 3 2 9 2" xfId="18506"/>
    <cellStyle name="Normal 5 3 20" xfId="18507"/>
    <cellStyle name="Normal 5 3 21" xfId="18508"/>
    <cellStyle name="Normal 5 3 22" xfId="18509"/>
    <cellStyle name="Normal 5 3 23" xfId="18510"/>
    <cellStyle name="Normal 5 3 24" xfId="23692"/>
    <cellStyle name="Normal 5 3 25" xfId="23800"/>
    <cellStyle name="Normal 5 3 3" xfId="930"/>
    <cellStyle name="Normal 5 3 3 10" xfId="18511"/>
    <cellStyle name="Normal 5 3 3 10 2" xfId="18512"/>
    <cellStyle name="Normal 5 3 3 11" xfId="18513"/>
    <cellStyle name="Normal 5 3 3 11 2" xfId="18514"/>
    <cellStyle name="Normal 5 3 3 12" xfId="18515"/>
    <cellStyle name="Normal 5 3 3 13" xfId="18516"/>
    <cellStyle name="Normal 5 3 3 14" xfId="18517"/>
    <cellStyle name="Normal 5 3 3 15" xfId="18518"/>
    <cellStyle name="Normal 5 3 3 16" xfId="18519"/>
    <cellStyle name="Normal 5 3 3 17" xfId="18520"/>
    <cellStyle name="Normal 5 3 3 18" xfId="18521"/>
    <cellStyle name="Normal 5 3 3 19" xfId="18522"/>
    <cellStyle name="Normal 5 3 3 2" xfId="2223"/>
    <cellStyle name="Normal 5 3 3 2 10" xfId="18523"/>
    <cellStyle name="Normal 5 3 3 2 2" xfId="18524"/>
    <cellStyle name="Normal 5 3 3 2 2 2" xfId="18525"/>
    <cellStyle name="Normal 5 3 3 2 2 2 2" xfId="18526"/>
    <cellStyle name="Normal 5 3 3 2 2 3" xfId="18527"/>
    <cellStyle name="Normal 5 3 3 2 2 3 2" xfId="18528"/>
    <cellStyle name="Normal 5 3 3 2 2 4" xfId="18529"/>
    <cellStyle name="Normal 5 3 3 2 2 4 2" xfId="18530"/>
    <cellStyle name="Normal 5 3 3 2 2 5" xfId="18531"/>
    <cellStyle name="Normal 5 3 3 2 2 6" xfId="18532"/>
    <cellStyle name="Normal 5 3 3 2 2 7" xfId="18533"/>
    <cellStyle name="Normal 5 3 3 2 2 8" xfId="18534"/>
    <cellStyle name="Normal 5 3 3 2 2 9" xfId="18535"/>
    <cellStyle name="Normal 5 3 3 2 3" xfId="18536"/>
    <cellStyle name="Normal 5 3 3 2 3 2" xfId="18537"/>
    <cellStyle name="Normal 5 3 3 2 4" xfId="18538"/>
    <cellStyle name="Normal 5 3 3 2 4 2" xfId="18539"/>
    <cellStyle name="Normal 5 3 3 2 5" xfId="18540"/>
    <cellStyle name="Normal 5 3 3 2 5 2" xfId="18541"/>
    <cellStyle name="Normal 5 3 3 2 6" xfId="18542"/>
    <cellStyle name="Normal 5 3 3 2 6 2" xfId="18543"/>
    <cellStyle name="Normal 5 3 3 2 7" xfId="18544"/>
    <cellStyle name="Normal 5 3 3 2 7 2" xfId="18545"/>
    <cellStyle name="Normal 5 3 3 2 8" xfId="18546"/>
    <cellStyle name="Normal 5 3 3 2 8 2" xfId="18547"/>
    <cellStyle name="Normal 5 3 3 2 9" xfId="18548"/>
    <cellStyle name="Normal 5 3 3 2 9 2" xfId="18549"/>
    <cellStyle name="Normal 5 3 3 20" xfId="22778"/>
    <cellStyle name="Normal 5 3 3 3" xfId="5573"/>
    <cellStyle name="Normal 5 3 3 3 10" xfId="8102"/>
    <cellStyle name="Normal 5 3 3 3 2" xfId="18550"/>
    <cellStyle name="Normal 5 3 3 3 2 2" xfId="18551"/>
    <cellStyle name="Normal 5 3 3 3 3" xfId="18552"/>
    <cellStyle name="Normal 5 3 3 3 3 2" xfId="18553"/>
    <cellStyle name="Normal 5 3 3 3 4" xfId="18554"/>
    <cellStyle name="Normal 5 3 3 3 4 2" xfId="18555"/>
    <cellStyle name="Normal 5 3 3 3 5" xfId="18556"/>
    <cellStyle name="Normal 5 3 3 3 6" xfId="18557"/>
    <cellStyle name="Normal 5 3 3 3 7" xfId="18558"/>
    <cellStyle name="Normal 5 3 3 3 8" xfId="18559"/>
    <cellStyle name="Normal 5 3 3 3 9" xfId="18560"/>
    <cellStyle name="Normal 5 3 3 4" xfId="5250"/>
    <cellStyle name="Normal 5 3 3 4 2" xfId="18561"/>
    <cellStyle name="Normal 5 3 3 4 3" xfId="8972"/>
    <cellStyle name="Normal 5 3 3 5" xfId="18562"/>
    <cellStyle name="Normal 5 3 3 5 2" xfId="18563"/>
    <cellStyle name="Normal 5 3 3 6" xfId="18564"/>
    <cellStyle name="Normal 5 3 3 6 2" xfId="18565"/>
    <cellStyle name="Normal 5 3 3 7" xfId="18566"/>
    <cellStyle name="Normal 5 3 3 7 2" xfId="18567"/>
    <cellStyle name="Normal 5 3 3 8" xfId="18568"/>
    <cellStyle name="Normal 5 3 3 8 2" xfId="18569"/>
    <cellStyle name="Normal 5 3 3 9" xfId="18570"/>
    <cellStyle name="Normal 5 3 3 9 2" xfId="18571"/>
    <cellStyle name="Normal 5 3 4" xfId="4241"/>
    <cellStyle name="Normal 5 3 4 10" xfId="18572"/>
    <cellStyle name="Normal 5 3 4 10 2" xfId="18573"/>
    <cellStyle name="Normal 5 3 4 11" xfId="18574"/>
    <cellStyle name="Normal 5 3 4 11 2" xfId="18575"/>
    <cellStyle name="Normal 5 3 4 12" xfId="18576"/>
    <cellStyle name="Normal 5 3 4 13" xfId="18577"/>
    <cellStyle name="Normal 5 3 4 14" xfId="18578"/>
    <cellStyle name="Normal 5 3 4 15" xfId="18579"/>
    <cellStyle name="Normal 5 3 4 16" xfId="18580"/>
    <cellStyle name="Normal 5 3 4 17" xfId="18581"/>
    <cellStyle name="Normal 5 3 4 18" xfId="18582"/>
    <cellStyle name="Normal 5 3 4 19" xfId="18583"/>
    <cellStyle name="Normal 5 3 4 2" xfId="18584"/>
    <cellStyle name="Normal 5 3 4 2 10" xfId="18585"/>
    <cellStyle name="Normal 5 3 4 2 2" xfId="18586"/>
    <cellStyle name="Normal 5 3 4 2 2 2" xfId="18587"/>
    <cellStyle name="Normal 5 3 4 2 2 2 2" xfId="18588"/>
    <cellStyle name="Normal 5 3 4 2 2 3" xfId="18589"/>
    <cellStyle name="Normal 5 3 4 2 2 3 2" xfId="18590"/>
    <cellStyle name="Normal 5 3 4 2 2 4" xfId="18591"/>
    <cellStyle name="Normal 5 3 4 2 2 4 2" xfId="18592"/>
    <cellStyle name="Normal 5 3 4 2 2 5" xfId="18593"/>
    <cellStyle name="Normal 5 3 4 2 2 6" xfId="18594"/>
    <cellStyle name="Normal 5 3 4 2 2 7" xfId="18595"/>
    <cellStyle name="Normal 5 3 4 2 2 8" xfId="18596"/>
    <cellStyle name="Normal 5 3 4 2 2 9" xfId="18597"/>
    <cellStyle name="Normal 5 3 4 2 3" xfId="18598"/>
    <cellStyle name="Normal 5 3 4 2 3 2" xfId="18599"/>
    <cellStyle name="Normal 5 3 4 2 4" xfId="18600"/>
    <cellStyle name="Normal 5 3 4 2 4 2" xfId="18601"/>
    <cellStyle name="Normal 5 3 4 2 5" xfId="18602"/>
    <cellStyle name="Normal 5 3 4 2 5 2" xfId="18603"/>
    <cellStyle name="Normal 5 3 4 2 6" xfId="18604"/>
    <cellStyle name="Normal 5 3 4 2 6 2" xfId="18605"/>
    <cellStyle name="Normal 5 3 4 2 7" xfId="18606"/>
    <cellStyle name="Normal 5 3 4 2 7 2" xfId="18607"/>
    <cellStyle name="Normal 5 3 4 2 8" xfId="18608"/>
    <cellStyle name="Normal 5 3 4 2 8 2" xfId="18609"/>
    <cellStyle name="Normal 5 3 4 2 9" xfId="18610"/>
    <cellStyle name="Normal 5 3 4 2 9 2" xfId="18611"/>
    <cellStyle name="Normal 5 3 4 3" xfId="18612"/>
    <cellStyle name="Normal 5 3 4 3 2" xfId="18613"/>
    <cellStyle name="Normal 5 3 4 3 2 2" xfId="18614"/>
    <cellStyle name="Normal 5 3 4 3 3" xfId="18615"/>
    <cellStyle name="Normal 5 3 4 3 3 2" xfId="18616"/>
    <cellStyle name="Normal 5 3 4 3 4" xfId="18617"/>
    <cellStyle name="Normal 5 3 4 3 4 2" xfId="18618"/>
    <cellStyle name="Normal 5 3 4 3 5" xfId="18619"/>
    <cellStyle name="Normal 5 3 4 3 6" xfId="18620"/>
    <cellStyle name="Normal 5 3 4 3 7" xfId="18621"/>
    <cellStyle name="Normal 5 3 4 3 8" xfId="18622"/>
    <cellStyle name="Normal 5 3 4 3 9" xfId="18623"/>
    <cellStyle name="Normal 5 3 4 4" xfId="18624"/>
    <cellStyle name="Normal 5 3 4 4 2" xfId="18625"/>
    <cellStyle name="Normal 5 3 4 5" xfId="18626"/>
    <cellStyle name="Normal 5 3 4 5 2" xfId="18627"/>
    <cellStyle name="Normal 5 3 4 6" xfId="18628"/>
    <cellStyle name="Normal 5 3 4 6 2" xfId="18629"/>
    <cellStyle name="Normal 5 3 4 7" xfId="18630"/>
    <cellStyle name="Normal 5 3 4 7 2" xfId="18631"/>
    <cellStyle name="Normal 5 3 4 8" xfId="18632"/>
    <cellStyle name="Normal 5 3 4 8 2" xfId="18633"/>
    <cellStyle name="Normal 5 3 4 9" xfId="18634"/>
    <cellStyle name="Normal 5 3 4 9 2" xfId="18635"/>
    <cellStyle name="Normal 5 3 5" xfId="4485"/>
    <cellStyle name="Normal 5 3 5 10" xfId="18636"/>
    <cellStyle name="Normal 5 3 5 10 2" xfId="18637"/>
    <cellStyle name="Normal 5 3 5 11" xfId="18638"/>
    <cellStyle name="Normal 5 3 5 11 2" xfId="18639"/>
    <cellStyle name="Normal 5 3 5 12" xfId="18640"/>
    <cellStyle name="Normal 5 3 5 13" xfId="18641"/>
    <cellStyle name="Normal 5 3 5 14" xfId="18642"/>
    <cellStyle name="Normal 5 3 5 15" xfId="18643"/>
    <cellStyle name="Normal 5 3 5 16" xfId="18644"/>
    <cellStyle name="Normal 5 3 5 17" xfId="18645"/>
    <cellStyle name="Normal 5 3 5 18" xfId="18646"/>
    <cellStyle name="Normal 5 3 5 19" xfId="18647"/>
    <cellStyle name="Normal 5 3 5 2" xfId="18648"/>
    <cellStyle name="Normal 5 3 5 2 10" xfId="18649"/>
    <cellStyle name="Normal 5 3 5 2 2" xfId="18650"/>
    <cellStyle name="Normal 5 3 5 2 2 2" xfId="18651"/>
    <cellStyle name="Normal 5 3 5 2 2 2 2" xfId="18652"/>
    <cellStyle name="Normal 5 3 5 2 2 3" xfId="18653"/>
    <cellStyle name="Normal 5 3 5 2 2 3 2" xfId="18654"/>
    <cellStyle name="Normal 5 3 5 2 2 4" xfId="18655"/>
    <cellStyle name="Normal 5 3 5 2 2 4 2" xfId="18656"/>
    <cellStyle name="Normal 5 3 5 2 2 5" xfId="18657"/>
    <cellStyle name="Normal 5 3 5 2 2 6" xfId="18658"/>
    <cellStyle name="Normal 5 3 5 2 2 7" xfId="18659"/>
    <cellStyle name="Normal 5 3 5 2 2 8" xfId="18660"/>
    <cellStyle name="Normal 5 3 5 2 2 9" xfId="18661"/>
    <cellStyle name="Normal 5 3 5 2 3" xfId="18662"/>
    <cellStyle name="Normal 5 3 5 2 3 2" xfId="18663"/>
    <cellStyle name="Normal 5 3 5 2 4" xfId="18664"/>
    <cellStyle name="Normal 5 3 5 2 4 2" xfId="18665"/>
    <cellStyle name="Normal 5 3 5 2 5" xfId="18666"/>
    <cellStyle name="Normal 5 3 5 2 5 2" xfId="18667"/>
    <cellStyle name="Normal 5 3 5 2 6" xfId="18668"/>
    <cellStyle name="Normal 5 3 5 2 6 2" xfId="18669"/>
    <cellStyle name="Normal 5 3 5 2 7" xfId="18670"/>
    <cellStyle name="Normal 5 3 5 2 7 2" xfId="18671"/>
    <cellStyle name="Normal 5 3 5 2 8" xfId="18672"/>
    <cellStyle name="Normal 5 3 5 2 8 2" xfId="18673"/>
    <cellStyle name="Normal 5 3 5 2 9" xfId="18674"/>
    <cellStyle name="Normal 5 3 5 2 9 2" xfId="18675"/>
    <cellStyle name="Normal 5 3 5 20" xfId="7871"/>
    <cellStyle name="Normal 5 3 5 3" xfId="18676"/>
    <cellStyle name="Normal 5 3 5 3 2" xfId="18677"/>
    <cellStyle name="Normal 5 3 5 3 2 2" xfId="18678"/>
    <cellStyle name="Normal 5 3 5 3 3" xfId="18679"/>
    <cellStyle name="Normal 5 3 5 3 3 2" xfId="18680"/>
    <cellStyle name="Normal 5 3 5 3 4" xfId="18681"/>
    <cellStyle name="Normal 5 3 5 3 4 2" xfId="18682"/>
    <cellStyle name="Normal 5 3 5 3 5" xfId="18683"/>
    <cellStyle name="Normal 5 3 5 3 6" xfId="18684"/>
    <cellStyle name="Normal 5 3 5 3 7" xfId="18685"/>
    <cellStyle name="Normal 5 3 5 3 8" xfId="18686"/>
    <cellStyle name="Normal 5 3 5 3 9" xfId="18687"/>
    <cellStyle name="Normal 5 3 5 4" xfId="18688"/>
    <cellStyle name="Normal 5 3 5 4 2" xfId="18689"/>
    <cellStyle name="Normal 5 3 5 5" xfId="18690"/>
    <cellStyle name="Normal 5 3 5 5 2" xfId="18691"/>
    <cellStyle name="Normal 5 3 5 6" xfId="18692"/>
    <cellStyle name="Normal 5 3 5 6 2" xfId="18693"/>
    <cellStyle name="Normal 5 3 5 7" xfId="18694"/>
    <cellStyle name="Normal 5 3 5 7 2" xfId="18695"/>
    <cellStyle name="Normal 5 3 5 8" xfId="18696"/>
    <cellStyle name="Normal 5 3 5 8 2" xfId="18697"/>
    <cellStyle name="Normal 5 3 5 9" xfId="18698"/>
    <cellStyle name="Normal 5 3 5 9 2" xfId="18699"/>
    <cellStyle name="Normal 5 3 6" xfId="2145"/>
    <cellStyle name="Normal 5 3 6 10" xfId="18700"/>
    <cellStyle name="Normal 5 3 6 10 2" xfId="18701"/>
    <cellStyle name="Normal 5 3 6 11" xfId="18702"/>
    <cellStyle name="Normal 5 3 6 11 2" xfId="18703"/>
    <cellStyle name="Normal 5 3 6 12" xfId="18704"/>
    <cellStyle name="Normal 5 3 6 13" xfId="18705"/>
    <cellStyle name="Normal 5 3 6 14" xfId="18706"/>
    <cellStyle name="Normal 5 3 6 15" xfId="18707"/>
    <cellStyle name="Normal 5 3 6 2" xfId="18708"/>
    <cellStyle name="Normal 5 3 6 2 10" xfId="18709"/>
    <cellStyle name="Normal 5 3 6 2 2" xfId="18710"/>
    <cellStyle name="Normal 5 3 6 2 2 2" xfId="18711"/>
    <cellStyle name="Normal 5 3 6 2 2 2 2" xfId="18712"/>
    <cellStyle name="Normal 5 3 6 2 2 3" xfId="18713"/>
    <cellStyle name="Normal 5 3 6 2 2 4" xfId="18714"/>
    <cellStyle name="Normal 5 3 6 2 2 5" xfId="18715"/>
    <cellStyle name="Normal 5 3 6 2 2 6" xfId="18716"/>
    <cellStyle name="Normal 5 3 6 2 2 7" xfId="18717"/>
    <cellStyle name="Normal 5 3 6 2 2 8" xfId="18718"/>
    <cellStyle name="Normal 5 3 6 2 2 9" xfId="18719"/>
    <cellStyle name="Normal 5 3 6 2 3" xfId="18720"/>
    <cellStyle name="Normal 5 3 6 2 3 2" xfId="18721"/>
    <cellStyle name="Normal 5 3 6 2 4" xfId="18722"/>
    <cellStyle name="Normal 5 3 6 2 4 2" xfId="18723"/>
    <cellStyle name="Normal 5 3 6 2 5" xfId="18724"/>
    <cellStyle name="Normal 5 3 6 2 6" xfId="18725"/>
    <cellStyle name="Normal 5 3 6 2 7" xfId="18726"/>
    <cellStyle name="Normal 5 3 6 2 8" xfId="18727"/>
    <cellStyle name="Normal 5 3 6 2 9" xfId="18728"/>
    <cellStyle name="Normal 5 3 6 3" xfId="18729"/>
    <cellStyle name="Normal 5 3 6 3 2" xfId="18730"/>
    <cellStyle name="Normal 5 3 6 3 2 2" xfId="18731"/>
    <cellStyle name="Normal 5 3 6 3 3" xfId="18732"/>
    <cellStyle name="Normal 5 3 6 3 3 2" xfId="18733"/>
    <cellStyle name="Normal 5 3 6 3 4" xfId="18734"/>
    <cellStyle name="Normal 5 3 6 3 4 2" xfId="18735"/>
    <cellStyle name="Normal 5 3 6 3 5" xfId="18736"/>
    <cellStyle name="Normal 5 3 6 3 6" xfId="18737"/>
    <cellStyle name="Normal 5 3 6 3 7" xfId="18738"/>
    <cellStyle name="Normal 5 3 6 3 8" xfId="18739"/>
    <cellStyle name="Normal 5 3 6 3 9" xfId="18740"/>
    <cellStyle name="Normal 5 3 6 4" xfId="18741"/>
    <cellStyle name="Normal 5 3 6 4 2" xfId="18742"/>
    <cellStyle name="Normal 5 3 6 5" xfId="18743"/>
    <cellStyle name="Normal 5 3 6 5 2" xfId="18744"/>
    <cellStyle name="Normal 5 3 6 6" xfId="18745"/>
    <cellStyle name="Normal 5 3 6 6 2" xfId="18746"/>
    <cellStyle name="Normal 5 3 6 7" xfId="18747"/>
    <cellStyle name="Normal 5 3 6 7 2" xfId="18748"/>
    <cellStyle name="Normal 5 3 6 8" xfId="18749"/>
    <cellStyle name="Normal 5 3 6 8 2" xfId="18750"/>
    <cellStyle name="Normal 5 3 6 9" xfId="18751"/>
    <cellStyle name="Normal 5 3 6 9 2" xfId="18752"/>
    <cellStyle name="Normal 5 3 7" xfId="1021"/>
    <cellStyle name="Normal 5 3 7 10" xfId="18754"/>
    <cellStyle name="Normal 5 3 7 11" xfId="18755"/>
    <cellStyle name="Normal 5 3 7 12" xfId="18753"/>
    <cellStyle name="Normal 5 3 7 2" xfId="5755"/>
    <cellStyle name="Normal 5 3 7 2 10" xfId="18757"/>
    <cellStyle name="Normal 5 3 7 2 11" xfId="18756"/>
    <cellStyle name="Normal 5 3 7 2 2" xfId="18758"/>
    <cellStyle name="Normal 5 3 7 2 2 2" xfId="18759"/>
    <cellStyle name="Normal 5 3 7 2 2 2 2" xfId="18760"/>
    <cellStyle name="Normal 5 3 7 2 2 3" xfId="18761"/>
    <cellStyle name="Normal 5 3 7 2 2 4" xfId="18762"/>
    <cellStyle name="Normal 5 3 7 2 2 5" xfId="18763"/>
    <cellStyle name="Normal 5 3 7 2 2 6" xfId="18764"/>
    <cellStyle name="Normal 5 3 7 2 2 7" xfId="18765"/>
    <cellStyle name="Normal 5 3 7 2 2 8" xfId="18766"/>
    <cellStyle name="Normal 5 3 7 2 2 9" xfId="18767"/>
    <cellStyle name="Normal 5 3 7 2 3" xfId="18768"/>
    <cellStyle name="Normal 5 3 7 2 3 2" xfId="18769"/>
    <cellStyle name="Normal 5 3 7 2 4" xfId="18770"/>
    <cellStyle name="Normal 5 3 7 2 4 2" xfId="18771"/>
    <cellStyle name="Normal 5 3 7 2 5" xfId="18772"/>
    <cellStyle name="Normal 5 3 7 2 6" xfId="18773"/>
    <cellStyle name="Normal 5 3 7 2 7" xfId="18774"/>
    <cellStyle name="Normal 5 3 7 2 8" xfId="18775"/>
    <cellStyle name="Normal 5 3 7 2 9" xfId="18776"/>
    <cellStyle name="Normal 5 3 7 3" xfId="5704"/>
    <cellStyle name="Normal 5 3 7 3 10" xfId="18777"/>
    <cellStyle name="Normal 5 3 7 3 2" xfId="18778"/>
    <cellStyle name="Normal 5 3 7 3 2 2" xfId="18779"/>
    <cellStyle name="Normal 5 3 7 3 3" xfId="18780"/>
    <cellStyle name="Normal 5 3 7 3 3 2" xfId="18781"/>
    <cellStyle name="Normal 5 3 7 3 4" xfId="18782"/>
    <cellStyle name="Normal 5 3 7 3 4 2" xfId="18783"/>
    <cellStyle name="Normal 5 3 7 3 5" xfId="18784"/>
    <cellStyle name="Normal 5 3 7 3 6" xfId="18785"/>
    <cellStyle name="Normal 5 3 7 3 7" xfId="18786"/>
    <cellStyle name="Normal 5 3 7 3 8" xfId="18787"/>
    <cellStyle name="Normal 5 3 7 3 9" xfId="18788"/>
    <cellStyle name="Normal 5 3 7 4" xfId="18789"/>
    <cellStyle name="Normal 5 3 7 4 2" xfId="18790"/>
    <cellStyle name="Normal 5 3 7 5" xfId="18791"/>
    <cellStyle name="Normal 5 3 7 5 2" xfId="18792"/>
    <cellStyle name="Normal 5 3 7 6" xfId="18793"/>
    <cellStyle name="Normal 5 3 7 6 2" xfId="18794"/>
    <cellStyle name="Normal 5 3 7 7" xfId="18795"/>
    <cellStyle name="Normal 5 3 7 7 2" xfId="18796"/>
    <cellStyle name="Normal 5 3 7 8" xfId="18797"/>
    <cellStyle name="Normal 5 3 7 8 2" xfId="18798"/>
    <cellStyle name="Normal 5 3 7 9" xfId="18799"/>
    <cellStyle name="Normal 5 3 7 9 2" xfId="18800"/>
    <cellStyle name="Normal 5 3 8" xfId="5724"/>
    <cellStyle name="Normal 5 3 8 10" xfId="18802"/>
    <cellStyle name="Normal 5 3 8 11" xfId="18803"/>
    <cellStyle name="Normal 5 3 8 12" xfId="18801"/>
    <cellStyle name="Normal 5 3 8 2" xfId="18804"/>
    <cellStyle name="Normal 5 3 8 2 10" xfId="18805"/>
    <cellStyle name="Normal 5 3 8 2 2" xfId="18806"/>
    <cellStyle name="Normal 5 3 8 2 2 2" xfId="18807"/>
    <cellStyle name="Normal 5 3 8 2 2 2 2" xfId="18808"/>
    <cellStyle name="Normal 5 3 8 2 2 3" xfId="18809"/>
    <cellStyle name="Normal 5 3 8 2 2 4" xfId="18810"/>
    <cellStyle name="Normal 5 3 8 2 2 5" xfId="18811"/>
    <cellStyle name="Normal 5 3 8 2 2 6" xfId="18812"/>
    <cellStyle name="Normal 5 3 8 2 2 7" xfId="18813"/>
    <cellStyle name="Normal 5 3 8 2 2 8" xfId="18814"/>
    <cellStyle name="Normal 5 3 8 2 2 9" xfId="18815"/>
    <cellStyle name="Normal 5 3 8 2 3" xfId="18816"/>
    <cellStyle name="Normal 5 3 8 2 3 2" xfId="18817"/>
    <cellStyle name="Normal 5 3 8 2 4" xfId="18818"/>
    <cellStyle name="Normal 5 3 8 2 4 2" xfId="18819"/>
    <cellStyle name="Normal 5 3 8 2 5" xfId="18820"/>
    <cellStyle name="Normal 5 3 8 2 6" xfId="18821"/>
    <cellStyle name="Normal 5 3 8 2 7" xfId="18822"/>
    <cellStyle name="Normal 5 3 8 2 8" xfId="18823"/>
    <cellStyle name="Normal 5 3 8 2 9" xfId="18824"/>
    <cellStyle name="Normal 5 3 8 3" xfId="18825"/>
    <cellStyle name="Normal 5 3 8 3 2" xfId="18826"/>
    <cellStyle name="Normal 5 3 8 3 2 2" xfId="18827"/>
    <cellStyle name="Normal 5 3 8 3 3" xfId="18828"/>
    <cellStyle name="Normal 5 3 8 3 3 2" xfId="18829"/>
    <cellStyle name="Normal 5 3 8 3 4" xfId="18830"/>
    <cellStyle name="Normal 5 3 8 3 4 2" xfId="18831"/>
    <cellStyle name="Normal 5 3 8 3 5" xfId="18832"/>
    <cellStyle name="Normal 5 3 8 3 6" xfId="18833"/>
    <cellStyle name="Normal 5 3 8 3 7" xfId="18834"/>
    <cellStyle name="Normal 5 3 8 3 8" xfId="18835"/>
    <cellStyle name="Normal 5 3 8 3 9" xfId="18836"/>
    <cellStyle name="Normal 5 3 8 4" xfId="18837"/>
    <cellStyle name="Normal 5 3 8 4 2" xfId="18838"/>
    <cellStyle name="Normal 5 3 8 5" xfId="18839"/>
    <cellStyle name="Normal 5 3 8 5 2" xfId="18840"/>
    <cellStyle name="Normal 5 3 8 6" xfId="18841"/>
    <cellStyle name="Normal 5 3 8 6 2" xfId="18842"/>
    <cellStyle name="Normal 5 3 8 7" xfId="18843"/>
    <cellStyle name="Normal 5 3 8 7 2" xfId="18844"/>
    <cellStyle name="Normal 5 3 8 8" xfId="18845"/>
    <cellStyle name="Normal 5 3 8 8 2" xfId="18846"/>
    <cellStyle name="Normal 5 3 8 9" xfId="18847"/>
    <cellStyle name="Normal 5 3 8 9 2" xfId="18848"/>
    <cellStyle name="Normal 5 3 9" xfId="961"/>
    <cellStyle name="Normal 5 3 9 10" xfId="18850"/>
    <cellStyle name="Normal 5 3 9 11" xfId="18849"/>
    <cellStyle name="Normal 5 3 9 2" xfId="18851"/>
    <cellStyle name="Normal 5 3 9 2 2" xfId="18852"/>
    <cellStyle name="Normal 5 3 9 2 2 2" xfId="18853"/>
    <cellStyle name="Normal 5 3 9 2 3" xfId="18854"/>
    <cellStyle name="Normal 5 3 9 2 3 2" xfId="18855"/>
    <cellStyle name="Normal 5 3 9 2 4" xfId="18856"/>
    <cellStyle name="Normal 5 3 9 2 4 2" xfId="18857"/>
    <cellStyle name="Normal 5 3 9 2 5" xfId="18858"/>
    <cellStyle name="Normal 5 3 9 2 6" xfId="18859"/>
    <cellStyle name="Normal 5 3 9 2 7" xfId="18860"/>
    <cellStyle name="Normal 5 3 9 2 8" xfId="18861"/>
    <cellStyle name="Normal 5 3 9 2 9" xfId="18862"/>
    <cellStyle name="Normal 5 3 9 3" xfId="18863"/>
    <cellStyle name="Normal 5 3 9 3 2" xfId="18864"/>
    <cellStyle name="Normal 5 3 9 4" xfId="18865"/>
    <cellStyle name="Normal 5 3 9 4 2" xfId="18866"/>
    <cellStyle name="Normal 5 3 9 5" xfId="18867"/>
    <cellStyle name="Normal 5 3 9 5 2" xfId="18868"/>
    <cellStyle name="Normal 5 3 9 6" xfId="18869"/>
    <cellStyle name="Normal 5 3 9 6 2" xfId="18870"/>
    <cellStyle name="Normal 5 3 9 7" xfId="18871"/>
    <cellStyle name="Normal 5 3 9 7 2" xfId="18872"/>
    <cellStyle name="Normal 5 3 9 8" xfId="18873"/>
    <cellStyle name="Normal 5 3 9 8 2" xfId="18874"/>
    <cellStyle name="Normal 5 3 9 9" xfId="18875"/>
    <cellStyle name="Normal 5 3 9 9 2" xfId="18876"/>
    <cellStyle name="Normal 5 30" xfId="1749"/>
    <cellStyle name="Normal 5 31" xfId="1750"/>
    <cellStyle name="Normal 5 31 2" xfId="12051"/>
    <cellStyle name="Normal 5 32" xfId="1751"/>
    <cellStyle name="Normal 5 32 2" xfId="23687"/>
    <cellStyle name="Normal 5 33" xfId="1752"/>
    <cellStyle name="Normal 5 34" xfId="1753"/>
    <cellStyle name="Normal 5 35" xfId="1754"/>
    <cellStyle name="Normal 5 35 2" xfId="1755"/>
    <cellStyle name="Normal 5 35 3" xfId="5572"/>
    <cellStyle name="Normal 5 35 4" xfId="5159"/>
    <cellStyle name="Normal 5 36" xfId="1756"/>
    <cellStyle name="Normal 5 36 2" xfId="5571"/>
    <cellStyle name="Normal 5 36 3" xfId="5160"/>
    <cellStyle name="Normal 5 37" xfId="2037"/>
    <cellStyle name="Normal 5 37 2" xfId="5766"/>
    <cellStyle name="Normal 5 37 3" xfId="5157"/>
    <cellStyle name="Normal 5 38" xfId="1020"/>
    <cellStyle name="Normal 5 38 2" xfId="5705"/>
    <cellStyle name="Normal 5 38 3" xfId="5580"/>
    <cellStyle name="Normal 5 38 4" xfId="5533"/>
    <cellStyle name="Normal 5 39" xfId="5726"/>
    <cellStyle name="Normal 5 4" xfId="639"/>
    <cellStyle name="Normal 5 4 10" xfId="18878"/>
    <cellStyle name="Normal 5 4 10 2" xfId="18879"/>
    <cellStyle name="Normal 5 4 11" xfId="18880"/>
    <cellStyle name="Normal 5 4 11 2" xfId="18881"/>
    <cellStyle name="Normal 5 4 12" xfId="18882"/>
    <cellStyle name="Normal 5 4 13" xfId="18883"/>
    <cellStyle name="Normal 5 4 14" xfId="18884"/>
    <cellStyle name="Normal 5 4 15" xfId="18885"/>
    <cellStyle name="Normal 5 4 16" xfId="18886"/>
    <cellStyle name="Normal 5 4 17" xfId="18887"/>
    <cellStyle name="Normal 5 4 18" xfId="18888"/>
    <cellStyle name="Normal 5 4 19" xfId="18889"/>
    <cellStyle name="Normal 5 4 2" xfId="993"/>
    <cellStyle name="Normal 5 4 2 10" xfId="18890"/>
    <cellStyle name="Normal 5 4 2 10 2" xfId="18891"/>
    <cellStyle name="Normal 5 4 2 11" xfId="18892"/>
    <cellStyle name="Normal 5 4 2 12" xfId="18893"/>
    <cellStyle name="Normal 5 4 2 13" xfId="18894"/>
    <cellStyle name="Normal 5 4 2 14" xfId="18895"/>
    <cellStyle name="Normal 5 4 2 15" xfId="22779"/>
    <cellStyle name="Normal 5 4 2 16" xfId="6716"/>
    <cellStyle name="Normal 5 4 2 2" xfId="4487"/>
    <cellStyle name="Normal 5 4 2 2 10" xfId="18896"/>
    <cellStyle name="Normal 5 4 2 2 11" xfId="7599"/>
    <cellStyle name="Normal 5 4 2 2 2" xfId="18897"/>
    <cellStyle name="Normal 5 4 2 2 2 2" xfId="18898"/>
    <cellStyle name="Normal 5 4 2 2 3" xfId="18899"/>
    <cellStyle name="Normal 5 4 2 2 3 2" xfId="18900"/>
    <cellStyle name="Normal 5 4 2 2 4" xfId="18901"/>
    <cellStyle name="Normal 5 4 2 2 4 2" xfId="18902"/>
    <cellStyle name="Normal 5 4 2 2 5" xfId="18903"/>
    <cellStyle name="Normal 5 4 2 2 5 2" xfId="18904"/>
    <cellStyle name="Normal 5 4 2 2 6" xfId="18905"/>
    <cellStyle name="Normal 5 4 2 2 6 2" xfId="18906"/>
    <cellStyle name="Normal 5 4 2 2 7" xfId="18907"/>
    <cellStyle name="Normal 5 4 2 2 7 2" xfId="18908"/>
    <cellStyle name="Normal 5 4 2 2 8" xfId="18909"/>
    <cellStyle name="Normal 5 4 2 2 8 2" xfId="18910"/>
    <cellStyle name="Normal 5 4 2 2 9" xfId="18911"/>
    <cellStyle name="Normal 5 4 2 2 9 2" xfId="18912"/>
    <cellStyle name="Normal 5 4 2 3" xfId="8480"/>
    <cellStyle name="Normal 5 4 2 3 2" xfId="18913"/>
    <cellStyle name="Normal 5 4 2 4" xfId="9355"/>
    <cellStyle name="Normal 5 4 2 4 2" xfId="18914"/>
    <cellStyle name="Normal 5 4 2 5" xfId="18915"/>
    <cellStyle name="Normal 5 4 2 5 2" xfId="18916"/>
    <cellStyle name="Normal 5 4 2 6" xfId="18917"/>
    <cellStyle name="Normal 5 4 2 6 2" xfId="18918"/>
    <cellStyle name="Normal 5 4 2 7" xfId="18919"/>
    <cellStyle name="Normal 5 4 2 7 2" xfId="18920"/>
    <cellStyle name="Normal 5 4 2 8" xfId="18921"/>
    <cellStyle name="Normal 5 4 2 8 2" xfId="18922"/>
    <cellStyle name="Normal 5 4 2 9" xfId="18923"/>
    <cellStyle name="Normal 5 4 2 9 2" xfId="18924"/>
    <cellStyle name="Normal 5 4 20" xfId="18925"/>
    <cellStyle name="Normal 5 4 21" xfId="18926"/>
    <cellStyle name="Normal 5 4 22" xfId="18927"/>
    <cellStyle name="Normal 5 4 23" xfId="18928"/>
    <cellStyle name="Normal 5 4 24" xfId="18877"/>
    <cellStyle name="Normal 5 4 3" xfId="4488"/>
    <cellStyle name="Normal 5 4 3 10" xfId="18929"/>
    <cellStyle name="Normal 5 4 3 11" xfId="18930"/>
    <cellStyle name="Normal 5 4 3 12" xfId="18931"/>
    <cellStyle name="Normal 5 4 3 13" xfId="18932"/>
    <cellStyle name="Normal 5 4 3 14" xfId="18933"/>
    <cellStyle name="Normal 5 4 3 15" xfId="22780"/>
    <cellStyle name="Normal 5 4 3 16" xfId="23694"/>
    <cellStyle name="Normal 5 4 3 17" xfId="6387"/>
    <cellStyle name="Normal 5 4 3 2" xfId="7267"/>
    <cellStyle name="Normal 5 4 3 2 2" xfId="18934"/>
    <cellStyle name="Normal 5 4 3 2 3" xfId="18935"/>
    <cellStyle name="Normal 5 4 3 2 4" xfId="18936"/>
    <cellStyle name="Normal 5 4 3 2 5" xfId="18937"/>
    <cellStyle name="Normal 5 4 3 2 6" xfId="18938"/>
    <cellStyle name="Normal 5 4 3 2 7" xfId="18939"/>
    <cellStyle name="Normal 5 4 3 3" xfId="8147"/>
    <cellStyle name="Normal 5 4 3 3 2" xfId="18940"/>
    <cellStyle name="Normal 5 4 3 4" xfId="9017"/>
    <cellStyle name="Normal 5 4 3 4 2" xfId="18941"/>
    <cellStyle name="Normal 5 4 3 5" xfId="18942"/>
    <cellStyle name="Normal 5 4 3 5 2" xfId="18943"/>
    <cellStyle name="Normal 5 4 3 6" xfId="18944"/>
    <cellStyle name="Normal 5 4 3 6 2" xfId="18945"/>
    <cellStyle name="Normal 5 4 3 7" xfId="18946"/>
    <cellStyle name="Normal 5 4 3 7 2" xfId="18947"/>
    <cellStyle name="Normal 5 4 3 8" xfId="18948"/>
    <cellStyle name="Normal 5 4 3 8 2" xfId="18949"/>
    <cellStyle name="Normal 5 4 3 9" xfId="18950"/>
    <cellStyle name="Normal 5 4 3 9 2" xfId="18951"/>
    <cellStyle name="Normal 5 4 4" xfId="4486"/>
    <cellStyle name="Normal 5 4 4 10" xfId="18952"/>
    <cellStyle name="Normal 5 4 4 11" xfId="18953"/>
    <cellStyle name="Normal 5 4 4 12" xfId="7074"/>
    <cellStyle name="Normal 5 4 4 2" xfId="18954"/>
    <cellStyle name="Normal 5 4 4 2 2" xfId="18955"/>
    <cellStyle name="Normal 5 4 4 2 3" xfId="18956"/>
    <cellStyle name="Normal 5 4 4 2 4" xfId="18957"/>
    <cellStyle name="Normal 5 4 4 2 5" xfId="18958"/>
    <cellStyle name="Normal 5 4 4 2 6" xfId="18959"/>
    <cellStyle name="Normal 5 4 4 3" xfId="18960"/>
    <cellStyle name="Normal 5 4 4 4" xfId="18961"/>
    <cellStyle name="Normal 5 4 4 5" xfId="18962"/>
    <cellStyle name="Normal 5 4 4 6" xfId="18963"/>
    <cellStyle name="Normal 5 4 4 7" xfId="18964"/>
    <cellStyle name="Normal 5 4 4 8" xfId="18965"/>
    <cellStyle name="Normal 5 4 4 9" xfId="18966"/>
    <cellStyle name="Normal 5 4 5" xfId="2125"/>
    <cellStyle name="Normal 5 4 5 10" xfId="18967"/>
    <cellStyle name="Normal 5 4 5 11" xfId="18968"/>
    <cellStyle name="Normal 5 4 5 2" xfId="18969"/>
    <cellStyle name="Normal 5 4 5 2 2" xfId="18970"/>
    <cellStyle name="Normal 5 4 5 2 3" xfId="18971"/>
    <cellStyle name="Normal 5 4 5 2 4" xfId="18972"/>
    <cellStyle name="Normal 5 4 5 2 5" xfId="18973"/>
    <cellStyle name="Normal 5 4 5 2 6" xfId="18974"/>
    <cellStyle name="Normal 5 4 5 3" xfId="18975"/>
    <cellStyle name="Normal 5 4 5 4" xfId="18976"/>
    <cellStyle name="Normal 5 4 5 5" xfId="18977"/>
    <cellStyle name="Normal 5 4 5 6" xfId="18978"/>
    <cellStyle name="Normal 5 4 5 7" xfId="18979"/>
    <cellStyle name="Normal 5 4 5 8" xfId="18980"/>
    <cellStyle name="Normal 5 4 5 9" xfId="18981"/>
    <cellStyle name="Normal 5 4 6" xfId="978"/>
    <cellStyle name="Normal 5 4 6 2" xfId="18982"/>
    <cellStyle name="Normal 5 4 6 3" xfId="18983"/>
    <cellStyle name="Normal 5 4 6 4" xfId="18984"/>
    <cellStyle name="Normal 5 4 6 5" xfId="18985"/>
    <cellStyle name="Normal 5 4 6 6" xfId="18986"/>
    <cellStyle name="Normal 5 4 6 7" xfId="18987"/>
    <cellStyle name="Normal 5 4 6 8" xfId="8825"/>
    <cellStyle name="Normal 5 4 7" xfId="9864"/>
    <cellStyle name="Normal 5 4 7 2" xfId="18989"/>
    <cellStyle name="Normal 5 4 7 3" xfId="18988"/>
    <cellStyle name="Normal 5 4 8" xfId="18990"/>
    <cellStyle name="Normal 5 4 8 2" xfId="18991"/>
    <cellStyle name="Normal 5 4 9" xfId="18992"/>
    <cellStyle name="Normal 5 4 9 2" xfId="18993"/>
    <cellStyle name="Normal 5 40" xfId="958"/>
    <cellStyle name="Normal 5 5" xfId="921"/>
    <cellStyle name="Normal 5 5 10" xfId="18995"/>
    <cellStyle name="Normal 5 5 10 2" xfId="18996"/>
    <cellStyle name="Normal 5 5 11" xfId="18997"/>
    <cellStyle name="Normal 5 5 11 2" xfId="18998"/>
    <cellStyle name="Normal 5 5 12" xfId="18999"/>
    <cellStyle name="Normal 5 5 13" xfId="19000"/>
    <cellStyle name="Normal 5 5 14" xfId="19001"/>
    <cellStyle name="Normal 5 5 15" xfId="19002"/>
    <cellStyle name="Normal 5 5 16" xfId="19003"/>
    <cellStyle name="Normal 5 5 17" xfId="19004"/>
    <cellStyle name="Normal 5 5 18" xfId="19005"/>
    <cellStyle name="Normal 5 5 19" xfId="19006"/>
    <cellStyle name="Normal 5 5 2" xfId="1758"/>
    <cellStyle name="Normal 5 5 2 10" xfId="19008"/>
    <cellStyle name="Normal 5 5 2 11" xfId="19007"/>
    <cellStyle name="Normal 5 5 2 12" xfId="9865"/>
    <cellStyle name="Normal 5 5 2 2" xfId="5570"/>
    <cellStyle name="Normal 5 5 2 2 10" xfId="19009"/>
    <cellStyle name="Normal 5 5 2 2 2" xfId="19010"/>
    <cellStyle name="Normal 5 5 2 2 2 2" xfId="19011"/>
    <cellStyle name="Normal 5 5 2 2 3" xfId="19012"/>
    <cellStyle name="Normal 5 5 2 2 3 2" xfId="19013"/>
    <cellStyle name="Normal 5 5 2 2 4" xfId="19014"/>
    <cellStyle name="Normal 5 5 2 2 4 2" xfId="19015"/>
    <cellStyle name="Normal 5 5 2 2 5" xfId="19016"/>
    <cellStyle name="Normal 5 5 2 2 6" xfId="19017"/>
    <cellStyle name="Normal 5 5 2 2 7" xfId="19018"/>
    <cellStyle name="Normal 5 5 2 2 8" xfId="19019"/>
    <cellStyle name="Normal 5 5 2 2 9" xfId="19020"/>
    <cellStyle name="Normal 5 5 2 3" xfId="5249"/>
    <cellStyle name="Normal 5 5 2 3 2" xfId="19022"/>
    <cellStyle name="Normal 5 5 2 3 3" xfId="19021"/>
    <cellStyle name="Normal 5 5 2 4" xfId="19023"/>
    <cellStyle name="Normal 5 5 2 4 2" xfId="19024"/>
    <cellStyle name="Normal 5 5 2 5" xfId="19025"/>
    <cellStyle name="Normal 5 5 2 5 2" xfId="19026"/>
    <cellStyle name="Normal 5 5 2 6" xfId="19027"/>
    <cellStyle name="Normal 5 5 2 6 2" xfId="19028"/>
    <cellStyle name="Normal 5 5 2 7" xfId="19029"/>
    <cellStyle name="Normal 5 5 2 7 2" xfId="19030"/>
    <cellStyle name="Normal 5 5 2 8" xfId="19031"/>
    <cellStyle name="Normal 5 5 2 8 2" xfId="19032"/>
    <cellStyle name="Normal 5 5 2 9" xfId="19033"/>
    <cellStyle name="Normal 5 5 2 9 2" xfId="19034"/>
    <cellStyle name="Normal 5 5 20" xfId="23695"/>
    <cellStyle name="Normal 5 5 21" xfId="18994"/>
    <cellStyle name="Normal 5 5 22" xfId="5959"/>
    <cellStyle name="Normal 5 5 3" xfId="4489"/>
    <cellStyle name="Normal 5 5 3 10" xfId="19035"/>
    <cellStyle name="Normal 5 5 3 2" xfId="19036"/>
    <cellStyle name="Normal 5 5 3 2 2" xfId="19037"/>
    <cellStyle name="Normal 5 5 3 3" xfId="19038"/>
    <cellStyle name="Normal 5 5 3 3 2" xfId="19039"/>
    <cellStyle name="Normal 5 5 3 4" xfId="19040"/>
    <cellStyle name="Normal 5 5 3 4 2" xfId="19041"/>
    <cellStyle name="Normal 5 5 3 5" xfId="19042"/>
    <cellStyle name="Normal 5 5 3 6" xfId="19043"/>
    <cellStyle name="Normal 5 5 3 7" xfId="19044"/>
    <cellStyle name="Normal 5 5 3 8" xfId="19045"/>
    <cellStyle name="Normal 5 5 3 9" xfId="19046"/>
    <cellStyle name="Normal 5 5 4" xfId="2155"/>
    <cellStyle name="Normal 5 5 4 2" xfId="19047"/>
    <cellStyle name="Normal 5 5 5" xfId="1757"/>
    <cellStyle name="Normal 5 5 5 2" xfId="19049"/>
    <cellStyle name="Normal 5 5 5 3" xfId="19048"/>
    <cellStyle name="Normal 5 5 6" xfId="5711"/>
    <cellStyle name="Normal 5 5 6 2" xfId="19051"/>
    <cellStyle name="Normal 5 5 6 3" xfId="19050"/>
    <cellStyle name="Normal 5 5 7" xfId="991"/>
    <cellStyle name="Normal 5 5 7 2" xfId="19053"/>
    <cellStyle name="Normal 5 5 7 3" xfId="19052"/>
    <cellStyle name="Normal 5 5 8" xfId="19054"/>
    <cellStyle name="Normal 5 5 8 2" xfId="19055"/>
    <cellStyle name="Normal 5 5 9" xfId="19056"/>
    <cellStyle name="Normal 5 5 9 2" xfId="19057"/>
    <cellStyle name="Normal 5 6" xfId="982"/>
    <cellStyle name="Normal 5 6 10" xfId="19058"/>
    <cellStyle name="Normal 5 6 10 2" xfId="19059"/>
    <cellStyle name="Normal 5 6 11" xfId="19060"/>
    <cellStyle name="Normal 5 6 11 2" xfId="19061"/>
    <cellStyle name="Normal 5 6 12" xfId="19062"/>
    <cellStyle name="Normal 5 6 13" xfId="19063"/>
    <cellStyle name="Normal 5 6 14" xfId="19064"/>
    <cellStyle name="Normal 5 6 15" xfId="19065"/>
    <cellStyle name="Normal 5 6 16" xfId="19066"/>
    <cellStyle name="Normal 5 6 17" xfId="19067"/>
    <cellStyle name="Normal 5 6 18" xfId="19068"/>
    <cellStyle name="Normal 5 6 19" xfId="19069"/>
    <cellStyle name="Normal 5 6 2" xfId="1759"/>
    <cellStyle name="Normal 5 6 2 10" xfId="19070"/>
    <cellStyle name="Normal 5 6 2 11" xfId="7137"/>
    <cellStyle name="Normal 5 6 2 2" xfId="19071"/>
    <cellStyle name="Normal 5 6 2 2 2" xfId="19072"/>
    <cellStyle name="Normal 5 6 2 2 2 2" xfId="19073"/>
    <cellStyle name="Normal 5 6 2 2 3" xfId="19074"/>
    <cellStyle name="Normal 5 6 2 2 3 2" xfId="19075"/>
    <cellStyle name="Normal 5 6 2 2 4" xfId="19076"/>
    <cellStyle name="Normal 5 6 2 2 4 2" xfId="19077"/>
    <cellStyle name="Normal 5 6 2 2 5" xfId="19078"/>
    <cellStyle name="Normal 5 6 2 2 6" xfId="19079"/>
    <cellStyle name="Normal 5 6 2 2 7" xfId="19080"/>
    <cellStyle name="Normal 5 6 2 2 8" xfId="19081"/>
    <cellStyle name="Normal 5 6 2 2 9" xfId="19082"/>
    <cellStyle name="Normal 5 6 2 3" xfId="19083"/>
    <cellStyle name="Normal 5 6 2 3 2" xfId="19084"/>
    <cellStyle name="Normal 5 6 2 4" xfId="19085"/>
    <cellStyle name="Normal 5 6 2 4 2" xfId="19086"/>
    <cellStyle name="Normal 5 6 2 5" xfId="19087"/>
    <cellStyle name="Normal 5 6 2 5 2" xfId="19088"/>
    <cellStyle name="Normal 5 6 2 6" xfId="19089"/>
    <cellStyle name="Normal 5 6 2 6 2" xfId="19090"/>
    <cellStyle name="Normal 5 6 2 7" xfId="19091"/>
    <cellStyle name="Normal 5 6 2 7 2" xfId="19092"/>
    <cellStyle name="Normal 5 6 2 8" xfId="19093"/>
    <cellStyle name="Normal 5 6 2 8 2" xfId="19094"/>
    <cellStyle name="Normal 5 6 2 9" xfId="19095"/>
    <cellStyle name="Normal 5 6 2 9 2" xfId="19096"/>
    <cellStyle name="Normal 5 6 20" xfId="23696"/>
    <cellStyle name="Normal 5 6 3" xfId="2205"/>
    <cellStyle name="Normal 5 6 3 2" xfId="19097"/>
    <cellStyle name="Normal 5 6 3 2 2" xfId="19098"/>
    <cellStyle name="Normal 5 6 3 3" xfId="19099"/>
    <cellStyle name="Normal 5 6 3 3 2" xfId="19100"/>
    <cellStyle name="Normal 5 6 3 4" xfId="19101"/>
    <cellStyle name="Normal 5 6 3 4 2" xfId="19102"/>
    <cellStyle name="Normal 5 6 3 5" xfId="19103"/>
    <cellStyle name="Normal 5 6 3 6" xfId="19104"/>
    <cellStyle name="Normal 5 6 3 7" xfId="19105"/>
    <cellStyle name="Normal 5 6 3 8" xfId="19106"/>
    <cellStyle name="Normal 5 6 3 9" xfId="19107"/>
    <cellStyle name="Normal 5 6 4" xfId="8883"/>
    <cellStyle name="Normal 5 6 4 2" xfId="19108"/>
    <cellStyle name="Normal 5 6 5" xfId="19109"/>
    <cellStyle name="Normal 5 6 5 2" xfId="19110"/>
    <cellStyle name="Normal 5 6 6" xfId="19111"/>
    <cellStyle name="Normal 5 6 6 2" xfId="19112"/>
    <cellStyle name="Normal 5 6 7" xfId="19113"/>
    <cellStyle name="Normal 5 6 7 2" xfId="19114"/>
    <cellStyle name="Normal 5 6 8" xfId="19115"/>
    <cellStyle name="Normal 5 6 8 2" xfId="19116"/>
    <cellStyle name="Normal 5 6 9" xfId="19117"/>
    <cellStyle name="Normal 5 6 9 2" xfId="19118"/>
    <cellStyle name="Normal 5 7" xfId="1760"/>
    <cellStyle name="Normal 5 7 10" xfId="19119"/>
    <cellStyle name="Normal 5 7 10 2" xfId="19120"/>
    <cellStyle name="Normal 5 7 11" xfId="19121"/>
    <cellStyle name="Normal 5 7 11 2" xfId="19122"/>
    <cellStyle name="Normal 5 7 12" xfId="19123"/>
    <cellStyle name="Normal 5 7 13" xfId="19124"/>
    <cellStyle name="Normal 5 7 14" xfId="19125"/>
    <cellStyle name="Normal 5 7 15" xfId="19126"/>
    <cellStyle name="Normal 5 7 16" xfId="19127"/>
    <cellStyle name="Normal 5 7 17" xfId="19128"/>
    <cellStyle name="Normal 5 7 18" xfId="19129"/>
    <cellStyle name="Normal 5 7 19" xfId="19130"/>
    <cellStyle name="Normal 5 7 2" xfId="1761"/>
    <cellStyle name="Normal 5 7 2 10" xfId="19131"/>
    <cellStyle name="Normal 5 7 2 2" xfId="4242"/>
    <cellStyle name="Normal 5 7 2 2 10" xfId="19132"/>
    <cellStyle name="Normal 5 7 2 2 2" xfId="19133"/>
    <cellStyle name="Normal 5 7 2 2 2 2" xfId="19134"/>
    <cellStyle name="Normal 5 7 2 2 3" xfId="19135"/>
    <cellStyle name="Normal 5 7 2 2 3 2" xfId="19136"/>
    <cellStyle name="Normal 5 7 2 2 4" xfId="19137"/>
    <cellStyle name="Normal 5 7 2 2 4 2" xfId="19138"/>
    <cellStyle name="Normal 5 7 2 2 5" xfId="19139"/>
    <cellStyle name="Normal 5 7 2 2 6" xfId="19140"/>
    <cellStyle name="Normal 5 7 2 2 7" xfId="19141"/>
    <cellStyle name="Normal 5 7 2 2 8" xfId="19142"/>
    <cellStyle name="Normal 5 7 2 2 9" xfId="19143"/>
    <cellStyle name="Normal 5 7 2 3" xfId="19144"/>
    <cellStyle name="Normal 5 7 2 3 2" xfId="19145"/>
    <cellStyle name="Normal 5 7 2 4" xfId="19146"/>
    <cellStyle name="Normal 5 7 2 4 2" xfId="19147"/>
    <cellStyle name="Normal 5 7 2 5" xfId="19148"/>
    <cellStyle name="Normal 5 7 2 5 2" xfId="19149"/>
    <cellStyle name="Normal 5 7 2 6" xfId="19150"/>
    <cellStyle name="Normal 5 7 2 6 2" xfId="19151"/>
    <cellStyle name="Normal 5 7 2 7" xfId="19152"/>
    <cellStyle name="Normal 5 7 2 7 2" xfId="19153"/>
    <cellStyle name="Normal 5 7 2 8" xfId="19154"/>
    <cellStyle name="Normal 5 7 2 8 2" xfId="19155"/>
    <cellStyle name="Normal 5 7 2 9" xfId="19156"/>
    <cellStyle name="Normal 5 7 2 9 2" xfId="19157"/>
    <cellStyle name="Normal 5 7 3" xfId="2374"/>
    <cellStyle name="Normal 5 7 3 10" xfId="19158"/>
    <cellStyle name="Normal 5 7 3 2" xfId="19159"/>
    <cellStyle name="Normal 5 7 3 2 2" xfId="19160"/>
    <cellStyle name="Normal 5 7 3 3" xfId="19161"/>
    <cellStyle name="Normal 5 7 3 3 2" xfId="19162"/>
    <cellStyle name="Normal 5 7 3 4" xfId="19163"/>
    <cellStyle name="Normal 5 7 3 4 2" xfId="19164"/>
    <cellStyle name="Normal 5 7 3 5" xfId="19165"/>
    <cellStyle name="Normal 5 7 3 6" xfId="19166"/>
    <cellStyle name="Normal 5 7 3 7" xfId="19167"/>
    <cellStyle name="Normal 5 7 3 8" xfId="19168"/>
    <cellStyle name="Normal 5 7 3 9" xfId="19169"/>
    <cellStyle name="Normal 5 7 4" xfId="19170"/>
    <cellStyle name="Normal 5 7 4 2" xfId="19171"/>
    <cellStyle name="Normal 5 7 5" xfId="19172"/>
    <cellStyle name="Normal 5 7 5 2" xfId="19173"/>
    <cellStyle name="Normal 5 7 6" xfId="19174"/>
    <cellStyle name="Normal 5 7 6 2" xfId="19175"/>
    <cellStyle name="Normal 5 7 7" xfId="19176"/>
    <cellStyle name="Normal 5 7 7 2" xfId="19177"/>
    <cellStyle name="Normal 5 7 8" xfId="19178"/>
    <cellStyle name="Normal 5 7 8 2" xfId="19179"/>
    <cellStyle name="Normal 5 7 9" xfId="19180"/>
    <cellStyle name="Normal 5 7 9 2" xfId="19181"/>
    <cellStyle name="Normal 5 8" xfId="1762"/>
    <cellStyle name="Normal 5 8 10" xfId="19182"/>
    <cellStyle name="Normal 5 8 10 2" xfId="19183"/>
    <cellStyle name="Normal 5 8 11" xfId="19184"/>
    <cellStyle name="Normal 5 8 11 2" xfId="19185"/>
    <cellStyle name="Normal 5 8 12" xfId="19186"/>
    <cellStyle name="Normal 5 8 13" xfId="19187"/>
    <cellStyle name="Normal 5 8 14" xfId="19188"/>
    <cellStyle name="Normal 5 8 15" xfId="19189"/>
    <cellStyle name="Normal 5 8 16" xfId="19190"/>
    <cellStyle name="Normal 5 8 17" xfId="19191"/>
    <cellStyle name="Normal 5 8 18" xfId="19192"/>
    <cellStyle name="Normal 5 8 19" xfId="19193"/>
    <cellStyle name="Normal 5 8 2" xfId="19194"/>
    <cellStyle name="Normal 5 8 2 10" xfId="19195"/>
    <cellStyle name="Normal 5 8 2 2" xfId="19196"/>
    <cellStyle name="Normal 5 8 2 2 2" xfId="19197"/>
    <cellStyle name="Normal 5 8 2 2 2 2" xfId="19198"/>
    <cellStyle name="Normal 5 8 2 2 3" xfId="19199"/>
    <cellStyle name="Normal 5 8 2 2 3 2" xfId="19200"/>
    <cellStyle name="Normal 5 8 2 2 4" xfId="19201"/>
    <cellStyle name="Normal 5 8 2 2 4 2" xfId="19202"/>
    <cellStyle name="Normal 5 8 2 2 5" xfId="19203"/>
    <cellStyle name="Normal 5 8 2 2 6" xfId="19204"/>
    <cellStyle name="Normal 5 8 2 2 7" xfId="19205"/>
    <cellStyle name="Normal 5 8 2 2 8" xfId="19206"/>
    <cellStyle name="Normal 5 8 2 2 9" xfId="19207"/>
    <cellStyle name="Normal 5 8 2 3" xfId="19208"/>
    <cellStyle name="Normal 5 8 2 3 2" xfId="19209"/>
    <cellStyle name="Normal 5 8 2 4" xfId="19210"/>
    <cellStyle name="Normal 5 8 2 4 2" xfId="19211"/>
    <cellStyle name="Normal 5 8 2 5" xfId="19212"/>
    <cellStyle name="Normal 5 8 2 5 2" xfId="19213"/>
    <cellStyle name="Normal 5 8 2 6" xfId="19214"/>
    <cellStyle name="Normal 5 8 2 6 2" xfId="19215"/>
    <cellStyle name="Normal 5 8 2 7" xfId="19216"/>
    <cellStyle name="Normal 5 8 2 7 2" xfId="19217"/>
    <cellStyle name="Normal 5 8 2 8" xfId="19218"/>
    <cellStyle name="Normal 5 8 2 8 2" xfId="19219"/>
    <cellStyle name="Normal 5 8 2 9" xfId="19220"/>
    <cellStyle name="Normal 5 8 2 9 2" xfId="19221"/>
    <cellStyle name="Normal 5 8 20" xfId="7682"/>
    <cellStyle name="Normal 5 8 3" xfId="19222"/>
    <cellStyle name="Normal 5 8 3 2" xfId="19223"/>
    <cellStyle name="Normal 5 8 3 2 2" xfId="19224"/>
    <cellStyle name="Normal 5 8 3 3" xfId="19225"/>
    <cellStyle name="Normal 5 8 3 3 2" xfId="19226"/>
    <cellStyle name="Normal 5 8 3 4" xfId="19227"/>
    <cellStyle name="Normal 5 8 3 4 2" xfId="19228"/>
    <cellStyle name="Normal 5 8 3 5" xfId="19229"/>
    <cellStyle name="Normal 5 8 3 6" xfId="19230"/>
    <cellStyle name="Normal 5 8 3 7" xfId="19231"/>
    <cellStyle name="Normal 5 8 3 8" xfId="19232"/>
    <cellStyle name="Normal 5 8 3 9" xfId="19233"/>
    <cellStyle name="Normal 5 8 4" xfId="19234"/>
    <cellStyle name="Normal 5 8 4 2" xfId="19235"/>
    <cellStyle name="Normal 5 8 5" xfId="19236"/>
    <cellStyle name="Normal 5 8 5 2" xfId="19237"/>
    <cellStyle name="Normal 5 8 6" xfId="19238"/>
    <cellStyle name="Normal 5 8 6 2" xfId="19239"/>
    <cellStyle name="Normal 5 8 7" xfId="19240"/>
    <cellStyle name="Normal 5 8 7 2" xfId="19241"/>
    <cellStyle name="Normal 5 8 8" xfId="19242"/>
    <cellStyle name="Normal 5 8 8 2" xfId="19243"/>
    <cellStyle name="Normal 5 8 9" xfId="19244"/>
    <cellStyle name="Normal 5 8 9 2" xfId="19245"/>
    <cellStyle name="Normal 5 9" xfId="1763"/>
    <cellStyle name="Normal 5 9 10" xfId="19246"/>
    <cellStyle name="Normal 5 9 10 2" xfId="19247"/>
    <cellStyle name="Normal 5 9 11" xfId="19248"/>
    <cellStyle name="Normal 5 9 11 2" xfId="19249"/>
    <cellStyle name="Normal 5 9 12" xfId="19250"/>
    <cellStyle name="Normal 5 9 13" xfId="19251"/>
    <cellStyle name="Normal 5 9 14" xfId="19252"/>
    <cellStyle name="Normal 5 9 15" xfId="19253"/>
    <cellStyle name="Normal 5 9 16" xfId="19254"/>
    <cellStyle name="Normal 5 9 17" xfId="19255"/>
    <cellStyle name="Normal 5 9 18" xfId="19256"/>
    <cellStyle name="Normal 5 9 19" xfId="8556"/>
    <cellStyle name="Normal 5 9 2" xfId="4243"/>
    <cellStyle name="Normal 5 9 2 10" xfId="19258"/>
    <cellStyle name="Normal 5 9 2 11" xfId="19257"/>
    <cellStyle name="Normal 5 9 2 2" xfId="19259"/>
    <cellStyle name="Normal 5 9 2 2 2" xfId="19260"/>
    <cellStyle name="Normal 5 9 2 2 2 2" xfId="19261"/>
    <cellStyle name="Normal 5 9 2 2 3" xfId="19262"/>
    <cellStyle name="Normal 5 9 2 2 4" xfId="19263"/>
    <cellStyle name="Normal 5 9 2 2 5" xfId="19264"/>
    <cellStyle name="Normal 5 9 2 2 6" xfId="19265"/>
    <cellStyle name="Normal 5 9 2 2 7" xfId="19266"/>
    <cellStyle name="Normal 5 9 2 2 8" xfId="19267"/>
    <cellStyle name="Normal 5 9 2 2 9" xfId="19268"/>
    <cellStyle name="Normal 5 9 2 3" xfId="19269"/>
    <cellStyle name="Normal 5 9 2 3 2" xfId="19270"/>
    <cellStyle name="Normal 5 9 2 4" xfId="19271"/>
    <cellStyle name="Normal 5 9 2 4 2" xfId="19272"/>
    <cellStyle name="Normal 5 9 2 5" xfId="19273"/>
    <cellStyle name="Normal 5 9 2 6" xfId="19274"/>
    <cellStyle name="Normal 5 9 2 7" xfId="19275"/>
    <cellStyle name="Normal 5 9 2 8" xfId="19276"/>
    <cellStyle name="Normal 5 9 2 9" xfId="19277"/>
    <cellStyle name="Normal 5 9 3" xfId="19278"/>
    <cellStyle name="Normal 5 9 3 2" xfId="19279"/>
    <cellStyle name="Normal 5 9 3 2 2" xfId="19280"/>
    <cellStyle name="Normal 5 9 3 3" xfId="19281"/>
    <cellStyle name="Normal 5 9 3 3 2" xfId="19282"/>
    <cellStyle name="Normal 5 9 3 4" xfId="19283"/>
    <cellStyle name="Normal 5 9 3 4 2" xfId="19284"/>
    <cellStyle name="Normal 5 9 3 5" xfId="19285"/>
    <cellStyle name="Normal 5 9 3 6" xfId="19286"/>
    <cellStyle name="Normal 5 9 3 7" xfId="19287"/>
    <cellStyle name="Normal 5 9 3 8" xfId="19288"/>
    <cellStyle name="Normal 5 9 3 9" xfId="19289"/>
    <cellStyle name="Normal 5 9 4" xfId="19290"/>
    <cellStyle name="Normal 5 9 4 2" xfId="19291"/>
    <cellStyle name="Normal 5 9 5" xfId="19292"/>
    <cellStyle name="Normal 5 9 5 2" xfId="19293"/>
    <cellStyle name="Normal 5 9 6" xfId="19294"/>
    <cellStyle name="Normal 5 9 6 2" xfId="19295"/>
    <cellStyle name="Normal 5 9 7" xfId="19296"/>
    <cellStyle name="Normal 5 9 7 2" xfId="19297"/>
    <cellStyle name="Normal 5 9 8" xfId="19298"/>
    <cellStyle name="Normal 5 9 8 2" xfId="19299"/>
    <cellStyle name="Normal 5 9 9" xfId="19300"/>
    <cellStyle name="Normal 5 9 9 2" xfId="19301"/>
    <cellStyle name="Normal 50" xfId="22781"/>
    <cellStyle name="Normal 50 2" xfId="1764"/>
    <cellStyle name="Normal 50 2 2" xfId="5569"/>
    <cellStyle name="Normal 50 2 3" xfId="5161"/>
    <cellStyle name="Normal 50 3" xfId="5162"/>
    <cellStyle name="Normal 50 4" xfId="5163"/>
    <cellStyle name="Normal 51" xfId="22782"/>
    <cellStyle name="Normal 51 2" xfId="1765"/>
    <cellStyle name="Normal 51 2 2" xfId="5568"/>
    <cellStyle name="Normal 51 2 3" xfId="5164"/>
    <cellStyle name="Normal 51 3" xfId="1766"/>
    <cellStyle name="Normal 51 3 2" xfId="5567"/>
    <cellStyle name="Normal 51 3 3" xfId="5165"/>
    <cellStyle name="Normal 51 4" xfId="1767"/>
    <cellStyle name="Normal 51 4 2" xfId="5566"/>
    <cellStyle name="Normal 51 4 3" xfId="5166"/>
    <cellStyle name="Normal 52" xfId="4387"/>
    <cellStyle name="Normal 52 2" xfId="1768"/>
    <cellStyle name="Normal 52 2 2" xfId="5167"/>
    <cellStyle name="Normal 52 3" xfId="5168"/>
    <cellStyle name="Normal 52 4" xfId="5169"/>
    <cellStyle name="Normal 53" xfId="22783"/>
    <cellStyle name="Normal 53 2" xfId="1769"/>
    <cellStyle name="Normal 53 2 2" xfId="5170"/>
    <cellStyle name="Normal 53 3" xfId="5171"/>
    <cellStyle name="Normal 53 4" xfId="5172"/>
    <cellStyle name="Normal 54" xfId="22784"/>
    <cellStyle name="Normal 54 2" xfId="5173"/>
    <cellStyle name="Normal 54 3" xfId="5174"/>
    <cellStyle name="Normal 54 4" xfId="5175"/>
    <cellStyle name="Normal 55" xfId="22785"/>
    <cellStyle name="Normal 55 2" xfId="5176"/>
    <cellStyle name="Normal 55 3" xfId="5177"/>
    <cellStyle name="Normal 55 4" xfId="5178"/>
    <cellStyle name="Normal 56" xfId="22786"/>
    <cellStyle name="Normal 56 2" xfId="5179"/>
    <cellStyle name="Normal 56 3" xfId="5180"/>
    <cellStyle name="Normal 56 4" xfId="5181"/>
    <cellStyle name="Normal 57" xfId="22787"/>
    <cellStyle name="Normal 57 2" xfId="5182"/>
    <cellStyle name="Normal 58" xfId="22788"/>
    <cellStyle name="Normal 58 2" xfId="5183"/>
    <cellStyle name="Normal 59" xfId="4244"/>
    <cellStyle name="Normal 59 2" xfId="4245"/>
    <cellStyle name="Normal 59 3" xfId="22789"/>
    <cellStyle name="Normal 6" xfId="410"/>
    <cellStyle name="Normal 6 10" xfId="1770"/>
    <cellStyle name="Normal 6 10 10" xfId="19303"/>
    <cellStyle name="Normal 6 10 10 2" xfId="19304"/>
    <cellStyle name="Normal 6 10 11" xfId="19305"/>
    <cellStyle name="Normal 6 10 11 2" xfId="19306"/>
    <cellStyle name="Normal 6 10 12" xfId="19307"/>
    <cellStyle name="Normal 6 10 13" xfId="19308"/>
    <cellStyle name="Normal 6 10 14" xfId="19309"/>
    <cellStyle name="Normal 6 10 15" xfId="19302"/>
    <cellStyle name="Normal 6 10 2" xfId="4490"/>
    <cellStyle name="Normal 6 10 2 10" xfId="19311"/>
    <cellStyle name="Normal 6 10 2 11" xfId="19310"/>
    <cellStyle name="Normal 6 10 2 2" xfId="19312"/>
    <cellStyle name="Normal 6 10 2 2 2" xfId="19313"/>
    <cellStyle name="Normal 6 10 2 2 2 2" xfId="19314"/>
    <cellStyle name="Normal 6 10 2 2 3" xfId="19315"/>
    <cellStyle name="Normal 6 10 2 2 4" xfId="19316"/>
    <cellStyle name="Normal 6 10 2 2 5" xfId="19317"/>
    <cellStyle name="Normal 6 10 2 2 6" xfId="19318"/>
    <cellStyle name="Normal 6 10 2 2 7" xfId="19319"/>
    <cellStyle name="Normal 6 10 2 2 8" xfId="19320"/>
    <cellStyle name="Normal 6 10 2 2 9" xfId="19321"/>
    <cellStyle name="Normal 6 10 2 3" xfId="19322"/>
    <cellStyle name="Normal 6 10 2 3 2" xfId="19323"/>
    <cellStyle name="Normal 6 10 2 4" xfId="19324"/>
    <cellStyle name="Normal 6 10 2 4 2" xfId="19325"/>
    <cellStyle name="Normal 6 10 2 5" xfId="19326"/>
    <cellStyle name="Normal 6 10 2 6" xfId="19327"/>
    <cellStyle name="Normal 6 10 2 7" xfId="19328"/>
    <cellStyle name="Normal 6 10 2 8" xfId="19329"/>
    <cellStyle name="Normal 6 10 2 9" xfId="19330"/>
    <cellStyle name="Normal 6 10 3" xfId="19331"/>
    <cellStyle name="Normal 6 10 3 2" xfId="19332"/>
    <cellStyle name="Normal 6 10 3 2 2" xfId="19333"/>
    <cellStyle name="Normal 6 10 3 3" xfId="19334"/>
    <cellStyle name="Normal 6 10 3 3 2" xfId="19335"/>
    <cellStyle name="Normal 6 10 3 4" xfId="19336"/>
    <cellStyle name="Normal 6 10 3 4 2" xfId="19337"/>
    <cellStyle name="Normal 6 10 3 5" xfId="19338"/>
    <cellStyle name="Normal 6 10 3 6" xfId="19339"/>
    <cellStyle name="Normal 6 10 3 7" xfId="19340"/>
    <cellStyle name="Normal 6 10 3 8" xfId="19341"/>
    <cellStyle name="Normal 6 10 3 9" xfId="19342"/>
    <cellStyle name="Normal 6 10 4" xfId="19343"/>
    <cellStyle name="Normal 6 10 4 2" xfId="19344"/>
    <cellStyle name="Normal 6 10 5" xfId="19345"/>
    <cellStyle name="Normal 6 10 5 2" xfId="19346"/>
    <cellStyle name="Normal 6 10 6" xfId="19347"/>
    <cellStyle name="Normal 6 10 6 2" xfId="19348"/>
    <cellStyle name="Normal 6 10 7" xfId="19349"/>
    <cellStyle name="Normal 6 10 7 2" xfId="19350"/>
    <cellStyle name="Normal 6 10 8" xfId="19351"/>
    <cellStyle name="Normal 6 10 8 2" xfId="19352"/>
    <cellStyle name="Normal 6 10 9" xfId="19353"/>
    <cellStyle name="Normal 6 10 9 2" xfId="19354"/>
    <cellStyle name="Normal 6 11" xfId="1771"/>
    <cellStyle name="Normal 6 11 10" xfId="19356"/>
    <cellStyle name="Normal 6 11 10 2" xfId="19357"/>
    <cellStyle name="Normal 6 11 11" xfId="19358"/>
    <cellStyle name="Normal 6 11 12" xfId="19359"/>
    <cellStyle name="Normal 6 11 13" xfId="19360"/>
    <cellStyle name="Normal 6 11 14" xfId="19361"/>
    <cellStyle name="Normal 6 11 15" xfId="19355"/>
    <cellStyle name="Normal 6 11 2" xfId="19362"/>
    <cellStyle name="Normal 6 11 2 2" xfId="19363"/>
    <cellStyle name="Normal 6 11 2 2 2" xfId="19364"/>
    <cellStyle name="Normal 6 11 2 3" xfId="19365"/>
    <cellStyle name="Normal 6 11 2 3 2" xfId="19366"/>
    <cellStyle name="Normal 6 11 2 4" xfId="19367"/>
    <cellStyle name="Normal 6 11 2 4 2" xfId="19368"/>
    <cellStyle name="Normal 6 11 2 5" xfId="19369"/>
    <cellStyle name="Normal 6 11 2 6" xfId="19370"/>
    <cellStyle name="Normal 6 11 2 7" xfId="19371"/>
    <cellStyle name="Normal 6 11 2 8" xfId="19372"/>
    <cellStyle name="Normal 6 11 2 9" xfId="19373"/>
    <cellStyle name="Normal 6 11 3" xfId="19374"/>
    <cellStyle name="Normal 6 11 3 2" xfId="19375"/>
    <cellStyle name="Normal 6 11 4" xfId="19376"/>
    <cellStyle name="Normal 6 11 4 2" xfId="19377"/>
    <cellStyle name="Normal 6 11 5" xfId="19378"/>
    <cellStyle name="Normal 6 11 5 2" xfId="19379"/>
    <cellStyle name="Normal 6 11 6" xfId="19380"/>
    <cellStyle name="Normal 6 11 6 2" xfId="19381"/>
    <cellStyle name="Normal 6 11 7" xfId="19382"/>
    <cellStyle name="Normal 6 11 7 2" xfId="19383"/>
    <cellStyle name="Normal 6 11 8" xfId="19384"/>
    <cellStyle name="Normal 6 11 8 2" xfId="19385"/>
    <cellStyle name="Normal 6 11 9" xfId="19386"/>
    <cellStyle name="Normal 6 11 9 2" xfId="19387"/>
    <cellStyle name="Normal 6 12" xfId="1772"/>
    <cellStyle name="Normal 6 12 10" xfId="19389"/>
    <cellStyle name="Normal 6 12 11" xfId="19388"/>
    <cellStyle name="Normal 6 12 2" xfId="19390"/>
    <cellStyle name="Normal 6 12 2 2" xfId="19391"/>
    <cellStyle name="Normal 6 12 2 2 2" xfId="19392"/>
    <cellStyle name="Normal 6 12 2 3" xfId="19393"/>
    <cellStyle name="Normal 6 12 2 3 2" xfId="19394"/>
    <cellStyle name="Normal 6 12 2 4" xfId="19395"/>
    <cellStyle name="Normal 6 12 2 4 2" xfId="19396"/>
    <cellStyle name="Normal 6 12 2 5" xfId="19397"/>
    <cellStyle name="Normal 6 12 2 6" xfId="19398"/>
    <cellStyle name="Normal 6 12 2 7" xfId="19399"/>
    <cellStyle name="Normal 6 12 2 8" xfId="19400"/>
    <cellStyle name="Normal 6 12 2 9" xfId="19401"/>
    <cellStyle name="Normal 6 12 3" xfId="19402"/>
    <cellStyle name="Normal 6 12 3 2" xfId="19403"/>
    <cellStyle name="Normal 6 12 4" xfId="19404"/>
    <cellStyle name="Normal 6 12 4 2" xfId="19405"/>
    <cellStyle name="Normal 6 12 5" xfId="19406"/>
    <cellStyle name="Normal 6 12 5 2" xfId="19407"/>
    <cellStyle name="Normal 6 12 6" xfId="19408"/>
    <cellStyle name="Normal 6 12 6 2" xfId="19409"/>
    <cellStyle name="Normal 6 12 7" xfId="19410"/>
    <cellStyle name="Normal 6 12 7 2" xfId="19411"/>
    <cellStyle name="Normal 6 12 8" xfId="19412"/>
    <cellStyle name="Normal 6 12 8 2" xfId="19413"/>
    <cellStyle name="Normal 6 12 9" xfId="19414"/>
    <cellStyle name="Normal 6 13" xfId="1773"/>
    <cellStyle name="Normal 6 13 10" xfId="19415"/>
    <cellStyle name="Normal 6 13 2" xfId="19416"/>
    <cellStyle name="Normal 6 13 2 2" xfId="19417"/>
    <cellStyle name="Normal 6 13 3" xfId="19418"/>
    <cellStyle name="Normal 6 13 3 2" xfId="19419"/>
    <cellStyle name="Normal 6 13 4" xfId="19420"/>
    <cellStyle name="Normal 6 13 4 2" xfId="19421"/>
    <cellStyle name="Normal 6 13 5" xfId="19422"/>
    <cellStyle name="Normal 6 13 5 2" xfId="19423"/>
    <cellStyle name="Normal 6 13 6" xfId="19424"/>
    <cellStyle name="Normal 6 13 6 2" xfId="19425"/>
    <cellStyle name="Normal 6 13 7" xfId="19426"/>
    <cellStyle name="Normal 6 13 7 2" xfId="19427"/>
    <cellStyle name="Normal 6 13 8" xfId="19428"/>
    <cellStyle name="Normal 6 13 8 2" xfId="19429"/>
    <cellStyle name="Normal 6 13 9" xfId="19430"/>
    <cellStyle name="Normal 6 14" xfId="1774"/>
    <cellStyle name="Normal 6 14 2" xfId="19432"/>
    <cellStyle name="Normal 6 14 3" xfId="19433"/>
    <cellStyle name="Normal 6 14 4" xfId="19434"/>
    <cellStyle name="Normal 6 14 5" xfId="19435"/>
    <cellStyle name="Normal 6 14 6" xfId="19436"/>
    <cellStyle name="Normal 6 14 7" xfId="19431"/>
    <cellStyle name="Normal 6 15" xfId="1775"/>
    <cellStyle name="Normal 6 15 2" xfId="19438"/>
    <cellStyle name="Normal 6 15 3" xfId="19437"/>
    <cellStyle name="Normal 6 16" xfId="1776"/>
    <cellStyle name="Normal 6 16 2" xfId="19440"/>
    <cellStyle name="Normal 6 16 3" xfId="19439"/>
    <cellStyle name="Normal 6 17" xfId="1777"/>
    <cellStyle name="Normal 6 17 2" xfId="19442"/>
    <cellStyle name="Normal 6 17 3" xfId="19441"/>
    <cellStyle name="Normal 6 18" xfId="1778"/>
    <cellStyle name="Normal 6 18 2" xfId="19444"/>
    <cellStyle name="Normal 6 18 3" xfId="19443"/>
    <cellStyle name="Normal 6 19" xfId="1779"/>
    <cellStyle name="Normal 6 19 2" xfId="19446"/>
    <cellStyle name="Normal 6 19 3" xfId="19445"/>
    <cellStyle name="Normal 6 2" xfId="411"/>
    <cellStyle name="Normal 6 2 10" xfId="19447"/>
    <cellStyle name="Normal 6 2 10 10" xfId="19448"/>
    <cellStyle name="Normal 6 2 10 2" xfId="19449"/>
    <cellStyle name="Normal 6 2 10 2 2" xfId="19450"/>
    <cellStyle name="Normal 6 2 10 2 2 2" xfId="19451"/>
    <cellStyle name="Normal 6 2 10 2 3" xfId="19452"/>
    <cellStyle name="Normal 6 2 10 2 4" xfId="19453"/>
    <cellStyle name="Normal 6 2 10 2 5" xfId="19454"/>
    <cellStyle name="Normal 6 2 10 2 6" xfId="19455"/>
    <cellStyle name="Normal 6 2 10 2 7" xfId="19456"/>
    <cellStyle name="Normal 6 2 10 2 8" xfId="19457"/>
    <cellStyle name="Normal 6 2 10 2 9" xfId="19458"/>
    <cellStyle name="Normal 6 2 10 3" xfId="19459"/>
    <cellStyle name="Normal 6 2 10 3 2" xfId="19460"/>
    <cellStyle name="Normal 6 2 10 4" xfId="19461"/>
    <cellStyle name="Normal 6 2 10 4 2" xfId="19462"/>
    <cellStyle name="Normal 6 2 10 5" xfId="19463"/>
    <cellStyle name="Normal 6 2 10 6" xfId="19464"/>
    <cellStyle name="Normal 6 2 10 7" xfId="19465"/>
    <cellStyle name="Normal 6 2 10 8" xfId="19466"/>
    <cellStyle name="Normal 6 2 10 9" xfId="19467"/>
    <cellStyle name="Normal 6 2 11" xfId="19468"/>
    <cellStyle name="Normal 6 2 11 2" xfId="19469"/>
    <cellStyle name="Normal 6 2 11 2 2" xfId="19470"/>
    <cellStyle name="Normal 6 2 11 3" xfId="19471"/>
    <cellStyle name="Normal 6 2 11 3 2" xfId="19472"/>
    <cellStyle name="Normal 6 2 11 4" xfId="19473"/>
    <cellStyle name="Normal 6 2 11 4 2" xfId="19474"/>
    <cellStyle name="Normal 6 2 11 5" xfId="19475"/>
    <cellStyle name="Normal 6 2 11 6" xfId="19476"/>
    <cellStyle name="Normal 6 2 11 7" xfId="19477"/>
    <cellStyle name="Normal 6 2 11 8" xfId="19478"/>
    <cellStyle name="Normal 6 2 11 9" xfId="19479"/>
    <cellStyle name="Normal 6 2 12" xfId="19480"/>
    <cellStyle name="Normal 6 2 12 2" xfId="19481"/>
    <cellStyle name="Normal 6 2 13" xfId="19482"/>
    <cellStyle name="Normal 6 2 13 2" xfId="19483"/>
    <cellStyle name="Normal 6 2 14" xfId="19484"/>
    <cellStyle name="Normal 6 2 14 2" xfId="19485"/>
    <cellStyle name="Normal 6 2 15" xfId="19486"/>
    <cellStyle name="Normal 6 2 15 2" xfId="19487"/>
    <cellStyle name="Normal 6 2 16" xfId="19488"/>
    <cellStyle name="Normal 6 2 16 2" xfId="19489"/>
    <cellStyle name="Normal 6 2 17" xfId="19490"/>
    <cellStyle name="Normal 6 2 17 2" xfId="19491"/>
    <cellStyle name="Normal 6 2 18" xfId="19492"/>
    <cellStyle name="Normal 6 2 18 2" xfId="19493"/>
    <cellStyle name="Normal 6 2 19" xfId="19494"/>
    <cellStyle name="Normal 6 2 19 2" xfId="19495"/>
    <cellStyle name="Normal 6 2 2" xfId="673"/>
    <cellStyle name="Normal 6 2 2 10" xfId="19497"/>
    <cellStyle name="Normal 6 2 2 10 2" xfId="19498"/>
    <cellStyle name="Normal 6 2 2 11" xfId="19499"/>
    <cellStyle name="Normal 6 2 2 11 2" xfId="19500"/>
    <cellStyle name="Normal 6 2 2 12" xfId="19501"/>
    <cellStyle name="Normal 6 2 2 13" xfId="19502"/>
    <cellStyle name="Normal 6 2 2 14" xfId="19503"/>
    <cellStyle name="Normal 6 2 2 15" xfId="19504"/>
    <cellStyle name="Normal 6 2 2 16" xfId="19505"/>
    <cellStyle name="Normal 6 2 2 17" xfId="19506"/>
    <cellStyle name="Normal 6 2 2 18" xfId="19507"/>
    <cellStyle name="Normal 6 2 2 19" xfId="19508"/>
    <cellStyle name="Normal 6 2 2 2" xfId="1780"/>
    <cellStyle name="Normal 6 2 2 2 10" xfId="19510"/>
    <cellStyle name="Normal 6 2 2 2 11" xfId="19509"/>
    <cellStyle name="Normal 6 2 2 2 2" xfId="19511"/>
    <cellStyle name="Normal 6 2 2 2 2 2" xfId="19512"/>
    <cellStyle name="Normal 6 2 2 2 2 2 2" xfId="19513"/>
    <cellStyle name="Normal 6 2 2 2 2 3" xfId="19514"/>
    <cellStyle name="Normal 6 2 2 2 2 3 2" xfId="19515"/>
    <cellStyle name="Normal 6 2 2 2 2 4" xfId="19516"/>
    <cellStyle name="Normal 6 2 2 2 2 4 2" xfId="19517"/>
    <cellStyle name="Normal 6 2 2 2 2 5" xfId="19518"/>
    <cellStyle name="Normal 6 2 2 2 2 6" xfId="19519"/>
    <cellStyle name="Normal 6 2 2 2 2 7" xfId="19520"/>
    <cellStyle name="Normal 6 2 2 2 2 8" xfId="19521"/>
    <cellStyle name="Normal 6 2 2 2 2 9" xfId="19522"/>
    <cellStyle name="Normal 6 2 2 2 3" xfId="19523"/>
    <cellStyle name="Normal 6 2 2 2 3 2" xfId="19524"/>
    <cellStyle name="Normal 6 2 2 2 4" xfId="19525"/>
    <cellStyle name="Normal 6 2 2 2 4 2" xfId="19526"/>
    <cellStyle name="Normal 6 2 2 2 5" xfId="19527"/>
    <cellStyle name="Normal 6 2 2 2 5 2" xfId="19528"/>
    <cellStyle name="Normal 6 2 2 2 6" xfId="19529"/>
    <cellStyle name="Normal 6 2 2 2 6 2" xfId="19530"/>
    <cellStyle name="Normal 6 2 2 2 7" xfId="19531"/>
    <cellStyle name="Normal 6 2 2 2 7 2" xfId="19532"/>
    <cellStyle name="Normal 6 2 2 2 8" xfId="19533"/>
    <cellStyle name="Normal 6 2 2 2 8 2" xfId="19534"/>
    <cellStyle name="Normal 6 2 2 2 9" xfId="19535"/>
    <cellStyle name="Normal 6 2 2 2 9 2" xfId="19536"/>
    <cellStyle name="Normal 6 2 2 20" xfId="23698"/>
    <cellStyle name="Normal 6 2 2 21" xfId="19496"/>
    <cellStyle name="Normal 6 2 2 3" xfId="963"/>
    <cellStyle name="Normal 6 2 2 3 2" xfId="19537"/>
    <cellStyle name="Normal 6 2 2 3 2 2" xfId="19538"/>
    <cellStyle name="Normal 6 2 2 3 3" xfId="19539"/>
    <cellStyle name="Normal 6 2 2 3 3 2" xfId="19540"/>
    <cellStyle name="Normal 6 2 2 3 4" xfId="19541"/>
    <cellStyle name="Normal 6 2 2 3 4 2" xfId="19542"/>
    <cellStyle name="Normal 6 2 2 3 5" xfId="19543"/>
    <cellStyle name="Normal 6 2 2 3 6" xfId="19544"/>
    <cellStyle name="Normal 6 2 2 3 7" xfId="19545"/>
    <cellStyle name="Normal 6 2 2 3 8" xfId="19546"/>
    <cellStyle name="Normal 6 2 2 3 9" xfId="19547"/>
    <cellStyle name="Normal 6 2 2 4" xfId="19548"/>
    <cellStyle name="Normal 6 2 2 4 2" xfId="19549"/>
    <cellStyle name="Normal 6 2 2 5" xfId="19550"/>
    <cellStyle name="Normal 6 2 2 5 2" xfId="19551"/>
    <cellStyle name="Normal 6 2 2 6" xfId="19552"/>
    <cellStyle name="Normal 6 2 2 6 2" xfId="19553"/>
    <cellStyle name="Normal 6 2 2 7" xfId="19554"/>
    <cellStyle name="Normal 6 2 2 7 2" xfId="19555"/>
    <cellStyle name="Normal 6 2 2 8" xfId="19556"/>
    <cellStyle name="Normal 6 2 2 8 2" xfId="19557"/>
    <cellStyle name="Normal 6 2 2 9" xfId="19558"/>
    <cellStyle name="Normal 6 2 2 9 2" xfId="19559"/>
    <cellStyle name="Normal 6 2 20" xfId="19560"/>
    <cellStyle name="Normal 6 2 21" xfId="19561"/>
    <cellStyle name="Normal 6 2 22" xfId="19562"/>
    <cellStyle name="Normal 6 2 23" xfId="19563"/>
    <cellStyle name="Normal 6 2 24" xfId="19564"/>
    <cellStyle name="Normal 6 2 25" xfId="11450"/>
    <cellStyle name="Normal 6 2 26" xfId="23697"/>
    <cellStyle name="Normal 6 2 3" xfId="640"/>
    <cellStyle name="Normal 6 2 3 10" xfId="19565"/>
    <cellStyle name="Normal 6 2 3 10 2" xfId="19566"/>
    <cellStyle name="Normal 6 2 3 11" xfId="19567"/>
    <cellStyle name="Normal 6 2 3 11 2" xfId="19568"/>
    <cellStyle name="Normal 6 2 3 12" xfId="19569"/>
    <cellStyle name="Normal 6 2 3 13" xfId="19570"/>
    <cellStyle name="Normal 6 2 3 14" xfId="19571"/>
    <cellStyle name="Normal 6 2 3 15" xfId="19572"/>
    <cellStyle name="Normal 6 2 3 16" xfId="19573"/>
    <cellStyle name="Normal 6 2 3 17" xfId="19574"/>
    <cellStyle name="Normal 6 2 3 18" xfId="19575"/>
    <cellStyle name="Normal 6 2 3 19" xfId="19576"/>
    <cellStyle name="Normal 6 2 3 2" xfId="4247"/>
    <cellStyle name="Normal 6 2 3 2 10" xfId="19578"/>
    <cellStyle name="Normal 6 2 3 2 11" xfId="23700"/>
    <cellStyle name="Normal 6 2 3 2 12" xfId="19577"/>
    <cellStyle name="Normal 6 2 3 2 2" xfId="19579"/>
    <cellStyle name="Normal 6 2 3 2 2 2" xfId="19580"/>
    <cellStyle name="Normal 6 2 3 2 2 2 2" xfId="19581"/>
    <cellStyle name="Normal 6 2 3 2 2 3" xfId="19582"/>
    <cellStyle name="Normal 6 2 3 2 2 3 2" xfId="19583"/>
    <cellStyle name="Normal 6 2 3 2 2 4" xfId="19584"/>
    <cellStyle name="Normal 6 2 3 2 2 4 2" xfId="19585"/>
    <cellStyle name="Normal 6 2 3 2 2 5" xfId="19586"/>
    <cellStyle name="Normal 6 2 3 2 2 6" xfId="19587"/>
    <cellStyle name="Normal 6 2 3 2 2 7" xfId="19588"/>
    <cellStyle name="Normal 6 2 3 2 2 8" xfId="19589"/>
    <cellStyle name="Normal 6 2 3 2 2 9" xfId="19590"/>
    <cellStyle name="Normal 6 2 3 2 3" xfId="19591"/>
    <cellStyle name="Normal 6 2 3 2 3 2" xfId="19592"/>
    <cellStyle name="Normal 6 2 3 2 4" xfId="19593"/>
    <cellStyle name="Normal 6 2 3 2 4 2" xfId="19594"/>
    <cellStyle name="Normal 6 2 3 2 5" xfId="19595"/>
    <cellStyle name="Normal 6 2 3 2 5 2" xfId="19596"/>
    <cellStyle name="Normal 6 2 3 2 6" xfId="19597"/>
    <cellStyle name="Normal 6 2 3 2 6 2" xfId="19598"/>
    <cellStyle name="Normal 6 2 3 2 7" xfId="19599"/>
    <cellStyle name="Normal 6 2 3 2 7 2" xfId="19600"/>
    <cellStyle name="Normal 6 2 3 2 8" xfId="19601"/>
    <cellStyle name="Normal 6 2 3 2 8 2" xfId="19602"/>
    <cellStyle name="Normal 6 2 3 2 9" xfId="19603"/>
    <cellStyle name="Normal 6 2 3 2 9 2" xfId="19604"/>
    <cellStyle name="Normal 6 2 3 20" xfId="22790"/>
    <cellStyle name="Normal 6 2 3 21" xfId="23699"/>
    <cellStyle name="Normal 6 2 3 3" xfId="5723"/>
    <cellStyle name="Normal 6 2 3 3 2" xfId="19605"/>
    <cellStyle name="Normal 6 2 3 3 2 2" xfId="19606"/>
    <cellStyle name="Normal 6 2 3 3 3" xfId="19607"/>
    <cellStyle name="Normal 6 2 3 3 3 2" xfId="19608"/>
    <cellStyle name="Normal 6 2 3 3 4" xfId="19609"/>
    <cellStyle name="Normal 6 2 3 3 4 2" xfId="19610"/>
    <cellStyle name="Normal 6 2 3 3 5" xfId="19611"/>
    <cellStyle name="Normal 6 2 3 3 6" xfId="19612"/>
    <cellStyle name="Normal 6 2 3 3 7" xfId="19613"/>
    <cellStyle name="Normal 6 2 3 3 8" xfId="19614"/>
    <cellStyle name="Normal 6 2 3 3 9" xfId="19615"/>
    <cellStyle name="Normal 6 2 3 4" xfId="964"/>
    <cellStyle name="Normal 6 2 3 4 2" xfId="19616"/>
    <cellStyle name="Normal 6 2 3 5" xfId="19617"/>
    <cellStyle name="Normal 6 2 3 5 2" xfId="19618"/>
    <cellStyle name="Normal 6 2 3 6" xfId="19619"/>
    <cellStyle name="Normal 6 2 3 6 2" xfId="19620"/>
    <cellStyle name="Normal 6 2 3 7" xfId="19621"/>
    <cellStyle name="Normal 6 2 3 7 2" xfId="19622"/>
    <cellStyle name="Normal 6 2 3 8" xfId="19623"/>
    <cellStyle name="Normal 6 2 3 8 2" xfId="19624"/>
    <cellStyle name="Normal 6 2 3 9" xfId="19625"/>
    <cellStyle name="Normal 6 2 3 9 2" xfId="19626"/>
    <cellStyle name="Normal 6 2 4" xfId="965"/>
    <cellStyle name="Normal 6 2 4 10" xfId="19627"/>
    <cellStyle name="Normal 6 2 4 10 2" xfId="19628"/>
    <cellStyle name="Normal 6 2 4 11" xfId="19629"/>
    <cellStyle name="Normal 6 2 4 11 2" xfId="19630"/>
    <cellStyle name="Normal 6 2 4 12" xfId="19631"/>
    <cellStyle name="Normal 6 2 4 13" xfId="19632"/>
    <cellStyle name="Normal 6 2 4 14" xfId="19633"/>
    <cellStyle name="Normal 6 2 4 15" xfId="19634"/>
    <cellStyle name="Normal 6 2 4 16" xfId="19635"/>
    <cellStyle name="Normal 6 2 4 17" xfId="19636"/>
    <cellStyle name="Normal 6 2 4 18" xfId="19637"/>
    <cellStyle name="Normal 6 2 4 19" xfId="19638"/>
    <cellStyle name="Normal 6 2 4 2" xfId="4491"/>
    <cellStyle name="Normal 6 2 4 2 10" xfId="19640"/>
    <cellStyle name="Normal 6 2 4 2 11" xfId="19639"/>
    <cellStyle name="Normal 6 2 4 2 2" xfId="19641"/>
    <cellStyle name="Normal 6 2 4 2 2 2" xfId="19642"/>
    <cellStyle name="Normal 6 2 4 2 2 2 2" xfId="19643"/>
    <cellStyle name="Normal 6 2 4 2 2 3" xfId="19644"/>
    <cellStyle name="Normal 6 2 4 2 2 3 2" xfId="19645"/>
    <cellStyle name="Normal 6 2 4 2 2 4" xfId="19646"/>
    <cellStyle name="Normal 6 2 4 2 2 4 2" xfId="19647"/>
    <cellStyle name="Normal 6 2 4 2 2 5" xfId="19648"/>
    <cellStyle name="Normal 6 2 4 2 2 6" xfId="19649"/>
    <cellStyle name="Normal 6 2 4 2 2 7" xfId="19650"/>
    <cellStyle name="Normal 6 2 4 2 2 8" xfId="19651"/>
    <cellStyle name="Normal 6 2 4 2 2 9" xfId="19652"/>
    <cellStyle name="Normal 6 2 4 2 3" xfId="19653"/>
    <cellStyle name="Normal 6 2 4 2 3 2" xfId="19654"/>
    <cellStyle name="Normal 6 2 4 2 4" xfId="19655"/>
    <cellStyle name="Normal 6 2 4 2 4 2" xfId="19656"/>
    <cellStyle name="Normal 6 2 4 2 5" xfId="19657"/>
    <cellStyle name="Normal 6 2 4 2 5 2" xfId="19658"/>
    <cellStyle name="Normal 6 2 4 2 6" xfId="19659"/>
    <cellStyle name="Normal 6 2 4 2 6 2" xfId="19660"/>
    <cellStyle name="Normal 6 2 4 2 7" xfId="19661"/>
    <cellStyle name="Normal 6 2 4 2 7 2" xfId="19662"/>
    <cellStyle name="Normal 6 2 4 2 8" xfId="19663"/>
    <cellStyle name="Normal 6 2 4 2 8 2" xfId="19664"/>
    <cellStyle name="Normal 6 2 4 2 9" xfId="19665"/>
    <cellStyle name="Normal 6 2 4 2 9 2" xfId="19666"/>
    <cellStyle name="Normal 6 2 4 3" xfId="5722"/>
    <cellStyle name="Normal 6 2 4 3 2" xfId="19667"/>
    <cellStyle name="Normal 6 2 4 3 2 2" xfId="19668"/>
    <cellStyle name="Normal 6 2 4 3 3" xfId="19669"/>
    <cellStyle name="Normal 6 2 4 3 3 2" xfId="19670"/>
    <cellStyle name="Normal 6 2 4 3 4" xfId="19671"/>
    <cellStyle name="Normal 6 2 4 3 4 2" xfId="19672"/>
    <cellStyle name="Normal 6 2 4 3 5" xfId="19673"/>
    <cellStyle name="Normal 6 2 4 3 6" xfId="19674"/>
    <cellStyle name="Normal 6 2 4 3 7" xfId="19675"/>
    <cellStyle name="Normal 6 2 4 3 8" xfId="19676"/>
    <cellStyle name="Normal 6 2 4 3 9" xfId="19677"/>
    <cellStyle name="Normal 6 2 4 4" xfId="19678"/>
    <cellStyle name="Normal 6 2 4 4 2" xfId="19679"/>
    <cellStyle name="Normal 6 2 4 5" xfId="19680"/>
    <cellStyle name="Normal 6 2 4 5 2" xfId="19681"/>
    <cellStyle name="Normal 6 2 4 6" xfId="19682"/>
    <cellStyle name="Normal 6 2 4 6 2" xfId="19683"/>
    <cellStyle name="Normal 6 2 4 7" xfId="19684"/>
    <cellStyle name="Normal 6 2 4 7 2" xfId="19685"/>
    <cellStyle name="Normal 6 2 4 8" xfId="19686"/>
    <cellStyle name="Normal 6 2 4 8 2" xfId="19687"/>
    <cellStyle name="Normal 6 2 4 9" xfId="19688"/>
    <cellStyle name="Normal 6 2 4 9 2" xfId="19689"/>
    <cellStyle name="Normal 6 2 5" xfId="1022"/>
    <cellStyle name="Normal 6 2 5 10" xfId="19691"/>
    <cellStyle name="Normal 6 2 5 10 2" xfId="19692"/>
    <cellStyle name="Normal 6 2 5 11" xfId="19693"/>
    <cellStyle name="Normal 6 2 5 11 2" xfId="19694"/>
    <cellStyle name="Normal 6 2 5 12" xfId="19695"/>
    <cellStyle name="Normal 6 2 5 13" xfId="19696"/>
    <cellStyle name="Normal 6 2 5 14" xfId="19697"/>
    <cellStyle name="Normal 6 2 5 15" xfId="19698"/>
    <cellStyle name="Normal 6 2 5 16" xfId="19699"/>
    <cellStyle name="Normal 6 2 5 17" xfId="19700"/>
    <cellStyle name="Normal 6 2 5 18" xfId="19701"/>
    <cellStyle name="Normal 6 2 5 19" xfId="19702"/>
    <cellStyle name="Normal 6 2 5 2" xfId="19703"/>
    <cellStyle name="Normal 6 2 5 2 10" xfId="19704"/>
    <cellStyle name="Normal 6 2 5 2 2" xfId="19705"/>
    <cellStyle name="Normal 6 2 5 2 2 2" xfId="19706"/>
    <cellStyle name="Normal 6 2 5 2 2 2 2" xfId="19707"/>
    <cellStyle name="Normal 6 2 5 2 2 3" xfId="19708"/>
    <cellStyle name="Normal 6 2 5 2 2 3 2" xfId="19709"/>
    <cellStyle name="Normal 6 2 5 2 2 4" xfId="19710"/>
    <cellStyle name="Normal 6 2 5 2 2 4 2" xfId="19711"/>
    <cellStyle name="Normal 6 2 5 2 2 5" xfId="19712"/>
    <cellStyle name="Normal 6 2 5 2 2 6" xfId="19713"/>
    <cellStyle name="Normal 6 2 5 2 2 7" xfId="19714"/>
    <cellStyle name="Normal 6 2 5 2 2 8" xfId="19715"/>
    <cellStyle name="Normal 6 2 5 2 2 9" xfId="19716"/>
    <cellStyle name="Normal 6 2 5 2 3" xfId="19717"/>
    <cellStyle name="Normal 6 2 5 2 3 2" xfId="19718"/>
    <cellStyle name="Normal 6 2 5 2 4" xfId="19719"/>
    <cellStyle name="Normal 6 2 5 2 4 2" xfId="19720"/>
    <cellStyle name="Normal 6 2 5 2 5" xfId="19721"/>
    <cellStyle name="Normal 6 2 5 2 5 2" xfId="19722"/>
    <cellStyle name="Normal 6 2 5 2 6" xfId="19723"/>
    <cellStyle name="Normal 6 2 5 2 6 2" xfId="19724"/>
    <cellStyle name="Normal 6 2 5 2 7" xfId="19725"/>
    <cellStyle name="Normal 6 2 5 2 7 2" xfId="19726"/>
    <cellStyle name="Normal 6 2 5 2 8" xfId="19727"/>
    <cellStyle name="Normal 6 2 5 2 8 2" xfId="19728"/>
    <cellStyle name="Normal 6 2 5 2 9" xfId="19729"/>
    <cellStyle name="Normal 6 2 5 2 9 2" xfId="19730"/>
    <cellStyle name="Normal 6 2 5 20" xfId="19690"/>
    <cellStyle name="Normal 6 2 5 3" xfId="19731"/>
    <cellStyle name="Normal 6 2 5 3 2" xfId="19732"/>
    <cellStyle name="Normal 6 2 5 3 2 2" xfId="19733"/>
    <cellStyle name="Normal 6 2 5 3 3" xfId="19734"/>
    <cellStyle name="Normal 6 2 5 3 3 2" xfId="19735"/>
    <cellStyle name="Normal 6 2 5 3 4" xfId="19736"/>
    <cellStyle name="Normal 6 2 5 3 4 2" xfId="19737"/>
    <cellStyle name="Normal 6 2 5 3 5" xfId="19738"/>
    <cellStyle name="Normal 6 2 5 3 6" xfId="19739"/>
    <cellStyle name="Normal 6 2 5 3 7" xfId="19740"/>
    <cellStyle name="Normal 6 2 5 3 8" xfId="19741"/>
    <cellStyle name="Normal 6 2 5 3 9" xfId="19742"/>
    <cellStyle name="Normal 6 2 5 4" xfId="19743"/>
    <cellStyle name="Normal 6 2 5 4 2" xfId="19744"/>
    <cellStyle name="Normal 6 2 5 5" xfId="19745"/>
    <cellStyle name="Normal 6 2 5 5 2" xfId="19746"/>
    <cellStyle name="Normal 6 2 5 6" xfId="19747"/>
    <cellStyle name="Normal 6 2 5 6 2" xfId="19748"/>
    <cellStyle name="Normal 6 2 5 7" xfId="19749"/>
    <cellStyle name="Normal 6 2 5 7 2" xfId="19750"/>
    <cellStyle name="Normal 6 2 5 8" xfId="19751"/>
    <cellStyle name="Normal 6 2 5 8 2" xfId="19752"/>
    <cellStyle name="Normal 6 2 5 9" xfId="19753"/>
    <cellStyle name="Normal 6 2 5 9 2" xfId="19754"/>
    <cellStyle name="Normal 6 2 6" xfId="962"/>
    <cellStyle name="Normal 6 2 6 10" xfId="19755"/>
    <cellStyle name="Normal 6 2 6 10 2" xfId="19756"/>
    <cellStyle name="Normal 6 2 6 11" xfId="19757"/>
    <cellStyle name="Normal 6 2 6 11 2" xfId="19758"/>
    <cellStyle name="Normal 6 2 6 12" xfId="19759"/>
    <cellStyle name="Normal 6 2 6 13" xfId="19760"/>
    <cellStyle name="Normal 6 2 6 14" xfId="19761"/>
    <cellStyle name="Normal 6 2 6 15" xfId="19762"/>
    <cellStyle name="Normal 6 2 6 2" xfId="19763"/>
    <cellStyle name="Normal 6 2 6 2 10" xfId="19764"/>
    <cellStyle name="Normal 6 2 6 2 2" xfId="19765"/>
    <cellStyle name="Normal 6 2 6 2 2 2" xfId="19766"/>
    <cellStyle name="Normal 6 2 6 2 2 2 2" xfId="19767"/>
    <cellStyle name="Normal 6 2 6 2 2 3" xfId="19768"/>
    <cellStyle name="Normal 6 2 6 2 2 4" xfId="19769"/>
    <cellStyle name="Normal 6 2 6 2 2 5" xfId="19770"/>
    <cellStyle name="Normal 6 2 6 2 2 6" xfId="19771"/>
    <cellStyle name="Normal 6 2 6 2 2 7" xfId="19772"/>
    <cellStyle name="Normal 6 2 6 2 2 8" xfId="19773"/>
    <cellStyle name="Normal 6 2 6 2 2 9" xfId="19774"/>
    <cellStyle name="Normal 6 2 6 2 3" xfId="19775"/>
    <cellStyle name="Normal 6 2 6 2 3 2" xfId="19776"/>
    <cellStyle name="Normal 6 2 6 2 4" xfId="19777"/>
    <cellStyle name="Normal 6 2 6 2 4 2" xfId="19778"/>
    <cellStyle name="Normal 6 2 6 2 5" xfId="19779"/>
    <cellStyle name="Normal 6 2 6 2 6" xfId="19780"/>
    <cellStyle name="Normal 6 2 6 2 7" xfId="19781"/>
    <cellStyle name="Normal 6 2 6 2 8" xfId="19782"/>
    <cellStyle name="Normal 6 2 6 2 9" xfId="19783"/>
    <cellStyle name="Normal 6 2 6 3" xfId="19784"/>
    <cellStyle name="Normal 6 2 6 3 2" xfId="19785"/>
    <cellStyle name="Normal 6 2 6 3 2 2" xfId="19786"/>
    <cellStyle name="Normal 6 2 6 3 3" xfId="19787"/>
    <cellStyle name="Normal 6 2 6 3 3 2" xfId="19788"/>
    <cellStyle name="Normal 6 2 6 3 4" xfId="19789"/>
    <cellStyle name="Normal 6 2 6 3 4 2" xfId="19790"/>
    <cellStyle name="Normal 6 2 6 3 5" xfId="19791"/>
    <cellStyle name="Normal 6 2 6 3 6" xfId="19792"/>
    <cellStyle name="Normal 6 2 6 3 7" xfId="19793"/>
    <cellStyle name="Normal 6 2 6 3 8" xfId="19794"/>
    <cellStyle name="Normal 6 2 6 3 9" xfId="19795"/>
    <cellStyle name="Normal 6 2 6 4" xfId="19796"/>
    <cellStyle name="Normal 6 2 6 4 2" xfId="19797"/>
    <cellStyle name="Normal 6 2 6 5" xfId="19798"/>
    <cellStyle name="Normal 6 2 6 5 2" xfId="19799"/>
    <cellStyle name="Normal 6 2 6 6" xfId="19800"/>
    <cellStyle name="Normal 6 2 6 6 2" xfId="19801"/>
    <cellStyle name="Normal 6 2 6 7" xfId="19802"/>
    <cellStyle name="Normal 6 2 6 7 2" xfId="19803"/>
    <cellStyle name="Normal 6 2 6 8" xfId="19804"/>
    <cellStyle name="Normal 6 2 6 8 2" xfId="19805"/>
    <cellStyle name="Normal 6 2 6 9" xfId="19806"/>
    <cellStyle name="Normal 6 2 6 9 2" xfId="19807"/>
    <cellStyle name="Normal 6 2 7" xfId="19808"/>
    <cellStyle name="Normal 6 2 7 10" xfId="19809"/>
    <cellStyle name="Normal 6 2 7 11" xfId="19810"/>
    <cellStyle name="Normal 6 2 7 2" xfId="19811"/>
    <cellStyle name="Normal 6 2 7 2 10" xfId="19812"/>
    <cellStyle name="Normal 6 2 7 2 2" xfId="19813"/>
    <cellStyle name="Normal 6 2 7 2 2 2" xfId="19814"/>
    <cellStyle name="Normal 6 2 7 2 2 2 2" xfId="19815"/>
    <cellStyle name="Normal 6 2 7 2 2 3" xfId="19816"/>
    <cellStyle name="Normal 6 2 7 2 2 4" xfId="19817"/>
    <cellStyle name="Normal 6 2 7 2 2 5" xfId="19818"/>
    <cellStyle name="Normal 6 2 7 2 2 6" xfId="19819"/>
    <cellStyle name="Normal 6 2 7 2 2 7" xfId="19820"/>
    <cellStyle name="Normal 6 2 7 2 2 8" xfId="19821"/>
    <cellStyle name="Normal 6 2 7 2 2 9" xfId="19822"/>
    <cellStyle name="Normal 6 2 7 2 3" xfId="19823"/>
    <cellStyle name="Normal 6 2 7 2 3 2" xfId="19824"/>
    <cellStyle name="Normal 6 2 7 2 4" xfId="19825"/>
    <cellStyle name="Normal 6 2 7 2 4 2" xfId="19826"/>
    <cellStyle name="Normal 6 2 7 2 5" xfId="19827"/>
    <cellStyle name="Normal 6 2 7 2 6" xfId="19828"/>
    <cellStyle name="Normal 6 2 7 2 7" xfId="19829"/>
    <cellStyle name="Normal 6 2 7 2 8" xfId="19830"/>
    <cellStyle name="Normal 6 2 7 2 9" xfId="19831"/>
    <cellStyle name="Normal 6 2 7 3" xfId="19832"/>
    <cellStyle name="Normal 6 2 7 3 2" xfId="19833"/>
    <cellStyle name="Normal 6 2 7 3 2 2" xfId="19834"/>
    <cellStyle name="Normal 6 2 7 3 3" xfId="19835"/>
    <cellStyle name="Normal 6 2 7 3 3 2" xfId="19836"/>
    <cellStyle name="Normal 6 2 7 3 4" xfId="19837"/>
    <cellStyle name="Normal 6 2 7 3 4 2" xfId="19838"/>
    <cellStyle name="Normal 6 2 7 3 5" xfId="19839"/>
    <cellStyle name="Normal 6 2 7 3 6" xfId="19840"/>
    <cellStyle name="Normal 6 2 7 3 7" xfId="19841"/>
    <cellStyle name="Normal 6 2 7 3 8" xfId="19842"/>
    <cellStyle name="Normal 6 2 7 3 9" xfId="19843"/>
    <cellStyle name="Normal 6 2 7 4" xfId="19844"/>
    <cellStyle name="Normal 6 2 7 4 2" xfId="19845"/>
    <cellStyle name="Normal 6 2 7 5" xfId="19846"/>
    <cellStyle name="Normal 6 2 7 5 2" xfId="19847"/>
    <cellStyle name="Normal 6 2 7 6" xfId="19848"/>
    <cellStyle name="Normal 6 2 7 6 2" xfId="19849"/>
    <cellStyle name="Normal 6 2 7 7" xfId="19850"/>
    <cellStyle name="Normal 6 2 7 7 2" xfId="19851"/>
    <cellStyle name="Normal 6 2 7 8" xfId="19852"/>
    <cellStyle name="Normal 6 2 7 8 2" xfId="19853"/>
    <cellStyle name="Normal 6 2 7 9" xfId="19854"/>
    <cellStyle name="Normal 6 2 7 9 2" xfId="19855"/>
    <cellStyle name="Normal 6 2 8" xfId="19856"/>
    <cellStyle name="Normal 6 2 8 10" xfId="19857"/>
    <cellStyle name="Normal 6 2 8 11" xfId="19858"/>
    <cellStyle name="Normal 6 2 8 2" xfId="19859"/>
    <cellStyle name="Normal 6 2 8 2 10" xfId="19860"/>
    <cellStyle name="Normal 6 2 8 2 2" xfId="19861"/>
    <cellStyle name="Normal 6 2 8 2 2 2" xfId="19862"/>
    <cellStyle name="Normal 6 2 8 2 2 2 2" xfId="19863"/>
    <cellStyle name="Normal 6 2 8 2 2 3" xfId="19864"/>
    <cellStyle name="Normal 6 2 8 2 2 4" xfId="19865"/>
    <cellStyle name="Normal 6 2 8 2 2 5" xfId="19866"/>
    <cellStyle name="Normal 6 2 8 2 2 6" xfId="19867"/>
    <cellStyle name="Normal 6 2 8 2 2 7" xfId="19868"/>
    <cellStyle name="Normal 6 2 8 2 2 8" xfId="19869"/>
    <cellStyle name="Normal 6 2 8 2 2 9" xfId="19870"/>
    <cellStyle name="Normal 6 2 8 2 3" xfId="19871"/>
    <cellStyle name="Normal 6 2 8 2 3 2" xfId="19872"/>
    <cellStyle name="Normal 6 2 8 2 4" xfId="19873"/>
    <cellStyle name="Normal 6 2 8 2 4 2" xfId="19874"/>
    <cellStyle name="Normal 6 2 8 2 5" xfId="19875"/>
    <cellStyle name="Normal 6 2 8 2 6" xfId="19876"/>
    <cellStyle name="Normal 6 2 8 2 7" xfId="19877"/>
    <cellStyle name="Normal 6 2 8 2 8" xfId="19878"/>
    <cellStyle name="Normal 6 2 8 2 9" xfId="19879"/>
    <cellStyle name="Normal 6 2 8 3" xfId="19880"/>
    <cellStyle name="Normal 6 2 8 3 2" xfId="19881"/>
    <cellStyle name="Normal 6 2 8 3 2 2" xfId="19882"/>
    <cellStyle name="Normal 6 2 8 3 3" xfId="19883"/>
    <cellStyle name="Normal 6 2 8 3 3 2" xfId="19884"/>
    <cellStyle name="Normal 6 2 8 3 4" xfId="19885"/>
    <cellStyle name="Normal 6 2 8 3 4 2" xfId="19886"/>
    <cellStyle name="Normal 6 2 8 3 5" xfId="19887"/>
    <cellStyle name="Normal 6 2 8 3 6" xfId="19888"/>
    <cellStyle name="Normal 6 2 8 3 7" xfId="19889"/>
    <cellStyle name="Normal 6 2 8 3 8" xfId="19890"/>
    <cellStyle name="Normal 6 2 8 3 9" xfId="19891"/>
    <cellStyle name="Normal 6 2 8 4" xfId="19892"/>
    <cellStyle name="Normal 6 2 8 4 2" xfId="19893"/>
    <cellStyle name="Normal 6 2 8 5" xfId="19894"/>
    <cellStyle name="Normal 6 2 8 5 2" xfId="19895"/>
    <cellStyle name="Normal 6 2 8 6" xfId="19896"/>
    <cellStyle name="Normal 6 2 8 6 2" xfId="19897"/>
    <cellStyle name="Normal 6 2 8 7" xfId="19898"/>
    <cellStyle name="Normal 6 2 8 7 2" xfId="19899"/>
    <cellStyle name="Normal 6 2 8 8" xfId="19900"/>
    <cellStyle name="Normal 6 2 8 8 2" xfId="19901"/>
    <cellStyle name="Normal 6 2 8 9" xfId="19902"/>
    <cellStyle name="Normal 6 2 8 9 2" xfId="19903"/>
    <cellStyle name="Normal 6 2 9" xfId="19904"/>
    <cellStyle name="Normal 6 2 9 10" xfId="19905"/>
    <cellStyle name="Normal 6 2 9 2" xfId="19906"/>
    <cellStyle name="Normal 6 2 9 2 2" xfId="19907"/>
    <cellStyle name="Normal 6 2 9 2 2 2" xfId="19908"/>
    <cellStyle name="Normal 6 2 9 2 3" xfId="19909"/>
    <cellStyle name="Normal 6 2 9 2 3 2" xfId="19910"/>
    <cellStyle name="Normal 6 2 9 2 4" xfId="19911"/>
    <cellStyle name="Normal 6 2 9 2 4 2" xfId="19912"/>
    <cellStyle name="Normal 6 2 9 2 5" xfId="19913"/>
    <cellStyle name="Normal 6 2 9 2 6" xfId="19914"/>
    <cellStyle name="Normal 6 2 9 2 7" xfId="19915"/>
    <cellStyle name="Normal 6 2 9 2 8" xfId="19916"/>
    <cellStyle name="Normal 6 2 9 2 9" xfId="19917"/>
    <cellStyle name="Normal 6 2 9 3" xfId="19918"/>
    <cellStyle name="Normal 6 2 9 3 2" xfId="19919"/>
    <cellStyle name="Normal 6 2 9 4" xfId="19920"/>
    <cellStyle name="Normal 6 2 9 4 2" xfId="19921"/>
    <cellStyle name="Normal 6 2 9 5" xfId="19922"/>
    <cellStyle name="Normal 6 2 9 5 2" xfId="19923"/>
    <cellStyle name="Normal 6 2 9 6" xfId="19924"/>
    <cellStyle name="Normal 6 2 9 6 2" xfId="19925"/>
    <cellStyle name="Normal 6 2 9 7" xfId="19926"/>
    <cellStyle name="Normal 6 2 9 7 2" xfId="19927"/>
    <cellStyle name="Normal 6 2 9 8" xfId="19928"/>
    <cellStyle name="Normal 6 2 9 8 2" xfId="19929"/>
    <cellStyle name="Normal 6 2 9 9" xfId="19930"/>
    <cellStyle name="Normal 6 2 9 9 2" xfId="19931"/>
    <cellStyle name="Normal 6 20" xfId="1781"/>
    <cellStyle name="Normal 6 20 2" xfId="19933"/>
    <cellStyle name="Normal 6 20 3" xfId="19932"/>
    <cellStyle name="Normal 6 21" xfId="1782"/>
    <cellStyle name="Normal 6 21 2" xfId="19935"/>
    <cellStyle name="Normal 6 21 3" xfId="19934"/>
    <cellStyle name="Normal 6 22" xfId="1783"/>
    <cellStyle name="Normal 6 22 2" xfId="19936"/>
    <cellStyle name="Normal 6 23" xfId="1784"/>
    <cellStyle name="Normal 6 23 2" xfId="19937"/>
    <cellStyle name="Normal 6 24" xfId="1785"/>
    <cellStyle name="Normal 6 24 2" xfId="19938"/>
    <cellStyle name="Normal 6 25" xfId="1786"/>
    <cellStyle name="Normal 6 25 2" xfId="19939"/>
    <cellStyle name="Normal 6 26" xfId="1787"/>
    <cellStyle name="Normal 6 26 2" xfId="19940"/>
    <cellStyle name="Normal 6 27" xfId="1788"/>
    <cellStyle name="Normal 6 27 2" xfId="19941"/>
    <cellStyle name="Normal 6 28" xfId="1789"/>
    <cellStyle name="Normal 6 28 2" xfId="19942"/>
    <cellStyle name="Normal 6 29" xfId="1790"/>
    <cellStyle name="Normal 6 29 2" xfId="10858"/>
    <cellStyle name="Normal 6 3" xfId="412"/>
    <cellStyle name="Normal 6 3 10" xfId="19943"/>
    <cellStyle name="Normal 6 3 10 10" xfId="19944"/>
    <cellStyle name="Normal 6 3 10 2" xfId="19945"/>
    <cellStyle name="Normal 6 3 10 2 2" xfId="19946"/>
    <cellStyle name="Normal 6 3 10 2 2 2" xfId="19947"/>
    <cellStyle name="Normal 6 3 10 2 3" xfId="19948"/>
    <cellStyle name="Normal 6 3 10 2 4" xfId="19949"/>
    <cellStyle name="Normal 6 3 10 2 5" xfId="19950"/>
    <cellStyle name="Normal 6 3 10 2 6" xfId="19951"/>
    <cellStyle name="Normal 6 3 10 2 7" xfId="19952"/>
    <cellStyle name="Normal 6 3 10 2 8" xfId="19953"/>
    <cellStyle name="Normal 6 3 10 2 9" xfId="19954"/>
    <cellStyle name="Normal 6 3 10 3" xfId="19955"/>
    <cellStyle name="Normal 6 3 10 3 2" xfId="19956"/>
    <cellStyle name="Normal 6 3 10 4" xfId="19957"/>
    <cellStyle name="Normal 6 3 10 4 2" xfId="19958"/>
    <cellStyle name="Normal 6 3 10 5" xfId="19959"/>
    <cellStyle name="Normal 6 3 10 6" xfId="19960"/>
    <cellStyle name="Normal 6 3 10 7" xfId="19961"/>
    <cellStyle name="Normal 6 3 10 8" xfId="19962"/>
    <cellStyle name="Normal 6 3 10 9" xfId="19963"/>
    <cellStyle name="Normal 6 3 11" xfId="19964"/>
    <cellStyle name="Normal 6 3 11 2" xfId="19965"/>
    <cellStyle name="Normal 6 3 11 2 2" xfId="19966"/>
    <cellStyle name="Normal 6 3 11 3" xfId="19967"/>
    <cellStyle name="Normal 6 3 11 3 2" xfId="19968"/>
    <cellStyle name="Normal 6 3 11 4" xfId="19969"/>
    <cellStyle name="Normal 6 3 11 4 2" xfId="19970"/>
    <cellStyle name="Normal 6 3 11 5" xfId="19971"/>
    <cellStyle name="Normal 6 3 11 6" xfId="19972"/>
    <cellStyle name="Normal 6 3 11 7" xfId="19973"/>
    <cellStyle name="Normal 6 3 11 8" xfId="19974"/>
    <cellStyle name="Normal 6 3 11 9" xfId="19975"/>
    <cellStyle name="Normal 6 3 12" xfId="19976"/>
    <cellStyle name="Normal 6 3 12 2" xfId="19977"/>
    <cellStyle name="Normal 6 3 13" xfId="19978"/>
    <cellStyle name="Normal 6 3 13 2" xfId="19979"/>
    <cellStyle name="Normal 6 3 14" xfId="19980"/>
    <cellStyle name="Normal 6 3 14 2" xfId="19981"/>
    <cellStyle name="Normal 6 3 15" xfId="19982"/>
    <cellStyle name="Normal 6 3 15 2" xfId="19983"/>
    <cellStyle name="Normal 6 3 16" xfId="19984"/>
    <cellStyle name="Normal 6 3 16 2" xfId="19985"/>
    <cellStyle name="Normal 6 3 17" xfId="19986"/>
    <cellStyle name="Normal 6 3 17 2" xfId="19987"/>
    <cellStyle name="Normal 6 3 18" xfId="19988"/>
    <cellStyle name="Normal 6 3 18 2" xfId="19989"/>
    <cellStyle name="Normal 6 3 19" xfId="19990"/>
    <cellStyle name="Normal 6 3 19 2" xfId="19991"/>
    <cellStyle name="Normal 6 3 2" xfId="558"/>
    <cellStyle name="Normal 6 3 2 10" xfId="19993"/>
    <cellStyle name="Normal 6 3 2 10 2" xfId="19994"/>
    <cellStyle name="Normal 6 3 2 11" xfId="19995"/>
    <cellStyle name="Normal 6 3 2 11 2" xfId="19996"/>
    <cellStyle name="Normal 6 3 2 12" xfId="19997"/>
    <cellStyle name="Normal 6 3 2 13" xfId="19998"/>
    <cellStyle name="Normal 6 3 2 14" xfId="19999"/>
    <cellStyle name="Normal 6 3 2 15" xfId="20000"/>
    <cellStyle name="Normal 6 3 2 16" xfId="20001"/>
    <cellStyle name="Normal 6 3 2 17" xfId="20002"/>
    <cellStyle name="Normal 6 3 2 18" xfId="20003"/>
    <cellStyle name="Normal 6 3 2 19" xfId="20004"/>
    <cellStyle name="Normal 6 3 2 2" xfId="4492"/>
    <cellStyle name="Normal 6 3 2 2 10" xfId="20006"/>
    <cellStyle name="Normal 6 3 2 2 11" xfId="20005"/>
    <cellStyle name="Normal 6 3 2 2 2" xfId="20007"/>
    <cellStyle name="Normal 6 3 2 2 2 2" xfId="20008"/>
    <cellStyle name="Normal 6 3 2 2 2 2 2" xfId="20009"/>
    <cellStyle name="Normal 6 3 2 2 2 3" xfId="20010"/>
    <cellStyle name="Normal 6 3 2 2 2 3 2" xfId="20011"/>
    <cellStyle name="Normal 6 3 2 2 2 4" xfId="20012"/>
    <cellStyle name="Normal 6 3 2 2 2 4 2" xfId="20013"/>
    <cellStyle name="Normal 6 3 2 2 2 5" xfId="20014"/>
    <cellStyle name="Normal 6 3 2 2 2 6" xfId="20015"/>
    <cellStyle name="Normal 6 3 2 2 2 7" xfId="20016"/>
    <cellStyle name="Normal 6 3 2 2 2 8" xfId="20017"/>
    <cellStyle name="Normal 6 3 2 2 2 9" xfId="20018"/>
    <cellStyle name="Normal 6 3 2 2 3" xfId="20019"/>
    <cellStyle name="Normal 6 3 2 2 3 2" xfId="20020"/>
    <cellStyle name="Normal 6 3 2 2 4" xfId="20021"/>
    <cellStyle name="Normal 6 3 2 2 4 2" xfId="20022"/>
    <cellStyle name="Normal 6 3 2 2 5" xfId="20023"/>
    <cellStyle name="Normal 6 3 2 2 5 2" xfId="20024"/>
    <cellStyle name="Normal 6 3 2 2 6" xfId="20025"/>
    <cellStyle name="Normal 6 3 2 2 6 2" xfId="20026"/>
    <cellStyle name="Normal 6 3 2 2 7" xfId="20027"/>
    <cellStyle name="Normal 6 3 2 2 7 2" xfId="20028"/>
    <cellStyle name="Normal 6 3 2 2 8" xfId="20029"/>
    <cellStyle name="Normal 6 3 2 2 8 2" xfId="20030"/>
    <cellStyle name="Normal 6 3 2 2 9" xfId="20031"/>
    <cellStyle name="Normal 6 3 2 2 9 2" xfId="20032"/>
    <cellStyle name="Normal 6 3 2 20" xfId="19992"/>
    <cellStyle name="Normal 6 3 2 3" xfId="3335"/>
    <cellStyle name="Normal 6 3 2 3 2" xfId="20033"/>
    <cellStyle name="Normal 6 3 2 3 2 2" xfId="20034"/>
    <cellStyle name="Normal 6 3 2 3 3" xfId="20035"/>
    <cellStyle name="Normal 6 3 2 3 3 2" xfId="20036"/>
    <cellStyle name="Normal 6 3 2 3 4" xfId="20037"/>
    <cellStyle name="Normal 6 3 2 3 4 2" xfId="20038"/>
    <cellStyle name="Normal 6 3 2 3 5" xfId="20039"/>
    <cellStyle name="Normal 6 3 2 3 6" xfId="20040"/>
    <cellStyle name="Normal 6 3 2 3 7" xfId="20041"/>
    <cellStyle name="Normal 6 3 2 3 8" xfId="20042"/>
    <cellStyle name="Normal 6 3 2 3 9" xfId="20043"/>
    <cellStyle name="Normal 6 3 2 4" xfId="5565"/>
    <cellStyle name="Normal 6 3 2 4 2" xfId="20045"/>
    <cellStyle name="Normal 6 3 2 4 3" xfId="20044"/>
    <cellStyle name="Normal 6 3 2 5" xfId="1792"/>
    <cellStyle name="Normal 6 3 2 5 2" xfId="20047"/>
    <cellStyle name="Normal 6 3 2 5 3" xfId="20046"/>
    <cellStyle name="Normal 6 3 2 6" xfId="20048"/>
    <cellStyle name="Normal 6 3 2 6 2" xfId="20049"/>
    <cellStyle name="Normal 6 3 2 7" xfId="20050"/>
    <cellStyle name="Normal 6 3 2 7 2" xfId="20051"/>
    <cellStyle name="Normal 6 3 2 8" xfId="20052"/>
    <cellStyle name="Normal 6 3 2 8 2" xfId="20053"/>
    <cellStyle name="Normal 6 3 2 9" xfId="20054"/>
    <cellStyle name="Normal 6 3 2 9 2" xfId="20055"/>
    <cellStyle name="Normal 6 3 20" xfId="20056"/>
    <cellStyle name="Normal 6 3 21" xfId="20057"/>
    <cellStyle name="Normal 6 3 22" xfId="20058"/>
    <cellStyle name="Normal 6 3 23" xfId="20059"/>
    <cellStyle name="Normal 6 3 24" xfId="20060"/>
    <cellStyle name="Normal 6 3 25" xfId="23701"/>
    <cellStyle name="Normal 6 3 26" xfId="9546"/>
    <cellStyle name="Normal 6 3 3" xfId="674"/>
    <cellStyle name="Normal 6 3 3 10" xfId="20062"/>
    <cellStyle name="Normal 6 3 3 10 2" xfId="20063"/>
    <cellStyle name="Normal 6 3 3 11" xfId="20064"/>
    <cellStyle name="Normal 6 3 3 11 2" xfId="20065"/>
    <cellStyle name="Normal 6 3 3 12" xfId="20066"/>
    <cellStyle name="Normal 6 3 3 13" xfId="20067"/>
    <cellStyle name="Normal 6 3 3 14" xfId="20068"/>
    <cellStyle name="Normal 6 3 3 15" xfId="20069"/>
    <cellStyle name="Normal 6 3 3 16" xfId="20070"/>
    <cellStyle name="Normal 6 3 3 17" xfId="20071"/>
    <cellStyle name="Normal 6 3 3 18" xfId="20072"/>
    <cellStyle name="Normal 6 3 3 19" xfId="20073"/>
    <cellStyle name="Normal 6 3 3 2" xfId="4494"/>
    <cellStyle name="Normal 6 3 3 2 10" xfId="20075"/>
    <cellStyle name="Normal 6 3 3 2 11" xfId="20074"/>
    <cellStyle name="Normal 6 3 3 2 2" xfId="20076"/>
    <cellStyle name="Normal 6 3 3 2 2 2" xfId="20077"/>
    <cellStyle name="Normal 6 3 3 2 2 2 2" xfId="20078"/>
    <cellStyle name="Normal 6 3 3 2 2 3" xfId="20079"/>
    <cellStyle name="Normal 6 3 3 2 2 3 2" xfId="20080"/>
    <cellStyle name="Normal 6 3 3 2 2 4" xfId="20081"/>
    <cellStyle name="Normal 6 3 3 2 2 4 2" xfId="20082"/>
    <cellStyle name="Normal 6 3 3 2 2 5" xfId="20083"/>
    <cellStyle name="Normal 6 3 3 2 2 6" xfId="20084"/>
    <cellStyle name="Normal 6 3 3 2 2 7" xfId="20085"/>
    <cellStyle name="Normal 6 3 3 2 2 8" xfId="20086"/>
    <cellStyle name="Normal 6 3 3 2 2 9" xfId="20087"/>
    <cellStyle name="Normal 6 3 3 2 3" xfId="20088"/>
    <cellStyle name="Normal 6 3 3 2 3 2" xfId="20089"/>
    <cellStyle name="Normal 6 3 3 2 4" xfId="20090"/>
    <cellStyle name="Normal 6 3 3 2 4 2" xfId="20091"/>
    <cellStyle name="Normal 6 3 3 2 5" xfId="20092"/>
    <cellStyle name="Normal 6 3 3 2 5 2" xfId="20093"/>
    <cellStyle name="Normal 6 3 3 2 6" xfId="20094"/>
    <cellStyle name="Normal 6 3 3 2 6 2" xfId="20095"/>
    <cellStyle name="Normal 6 3 3 2 7" xfId="20096"/>
    <cellStyle name="Normal 6 3 3 2 7 2" xfId="20097"/>
    <cellStyle name="Normal 6 3 3 2 8" xfId="20098"/>
    <cellStyle name="Normal 6 3 3 2 8 2" xfId="20099"/>
    <cellStyle name="Normal 6 3 3 2 9" xfId="20100"/>
    <cellStyle name="Normal 6 3 3 2 9 2" xfId="20101"/>
    <cellStyle name="Normal 6 3 3 20" xfId="22791"/>
    <cellStyle name="Normal 6 3 3 21" xfId="20061"/>
    <cellStyle name="Normal 6 3 3 22" xfId="6003"/>
    <cellStyle name="Normal 6 3 3 3" xfId="4495"/>
    <cellStyle name="Normal 6 3 3 3 10" xfId="20102"/>
    <cellStyle name="Normal 6 3 3 3 2" xfId="20103"/>
    <cellStyle name="Normal 6 3 3 3 2 2" xfId="20104"/>
    <cellStyle name="Normal 6 3 3 3 3" xfId="20105"/>
    <cellStyle name="Normal 6 3 3 3 3 2" xfId="20106"/>
    <cellStyle name="Normal 6 3 3 3 4" xfId="20107"/>
    <cellStyle name="Normal 6 3 3 3 4 2" xfId="20108"/>
    <cellStyle name="Normal 6 3 3 3 5" xfId="20109"/>
    <cellStyle name="Normal 6 3 3 3 6" xfId="20110"/>
    <cellStyle name="Normal 6 3 3 3 7" xfId="20111"/>
    <cellStyle name="Normal 6 3 3 3 8" xfId="20112"/>
    <cellStyle name="Normal 6 3 3 3 9" xfId="20113"/>
    <cellStyle name="Normal 6 3 3 4" xfId="4493"/>
    <cellStyle name="Normal 6 3 3 4 2" xfId="20115"/>
    <cellStyle name="Normal 6 3 3 4 3" xfId="20114"/>
    <cellStyle name="Normal 6 3 3 5" xfId="5882"/>
    <cellStyle name="Normal 6 3 3 5 2" xfId="20117"/>
    <cellStyle name="Normal 6 3 3 5 3" xfId="20116"/>
    <cellStyle name="Normal 6 3 3 6" xfId="4248"/>
    <cellStyle name="Normal 6 3 3 6 2" xfId="20119"/>
    <cellStyle name="Normal 6 3 3 6 3" xfId="20118"/>
    <cellStyle name="Normal 6 3 3 7" xfId="20120"/>
    <cellStyle name="Normal 6 3 3 7 2" xfId="20121"/>
    <cellStyle name="Normal 6 3 3 8" xfId="20122"/>
    <cellStyle name="Normal 6 3 3 8 2" xfId="20123"/>
    <cellStyle name="Normal 6 3 3 9" xfId="20124"/>
    <cellStyle name="Normal 6 3 3 9 2" xfId="20125"/>
    <cellStyle name="Normal 6 3 4" xfId="641"/>
    <cellStyle name="Normal 6 3 4 10" xfId="20127"/>
    <cellStyle name="Normal 6 3 4 10 2" xfId="20128"/>
    <cellStyle name="Normal 6 3 4 11" xfId="20129"/>
    <cellStyle name="Normal 6 3 4 11 2" xfId="20130"/>
    <cellStyle name="Normal 6 3 4 12" xfId="20131"/>
    <cellStyle name="Normal 6 3 4 13" xfId="20132"/>
    <cellStyle name="Normal 6 3 4 14" xfId="20133"/>
    <cellStyle name="Normal 6 3 4 15" xfId="20134"/>
    <cellStyle name="Normal 6 3 4 16" xfId="20135"/>
    <cellStyle name="Normal 6 3 4 17" xfId="20136"/>
    <cellStyle name="Normal 6 3 4 18" xfId="20137"/>
    <cellStyle name="Normal 6 3 4 19" xfId="20138"/>
    <cellStyle name="Normal 6 3 4 2" xfId="4496"/>
    <cellStyle name="Normal 6 3 4 2 10" xfId="20140"/>
    <cellStyle name="Normal 6 3 4 2 11" xfId="20139"/>
    <cellStyle name="Normal 6 3 4 2 2" xfId="20141"/>
    <cellStyle name="Normal 6 3 4 2 2 2" xfId="20142"/>
    <cellStyle name="Normal 6 3 4 2 2 2 2" xfId="20143"/>
    <cellStyle name="Normal 6 3 4 2 2 3" xfId="20144"/>
    <cellStyle name="Normal 6 3 4 2 2 3 2" xfId="20145"/>
    <cellStyle name="Normal 6 3 4 2 2 4" xfId="20146"/>
    <cellStyle name="Normal 6 3 4 2 2 4 2" xfId="20147"/>
    <cellStyle name="Normal 6 3 4 2 2 5" xfId="20148"/>
    <cellStyle name="Normal 6 3 4 2 2 6" xfId="20149"/>
    <cellStyle name="Normal 6 3 4 2 2 7" xfId="20150"/>
    <cellStyle name="Normal 6 3 4 2 2 8" xfId="20151"/>
    <cellStyle name="Normal 6 3 4 2 2 9" xfId="20152"/>
    <cellStyle name="Normal 6 3 4 2 3" xfId="20153"/>
    <cellStyle name="Normal 6 3 4 2 3 2" xfId="20154"/>
    <cellStyle name="Normal 6 3 4 2 4" xfId="20155"/>
    <cellStyle name="Normal 6 3 4 2 4 2" xfId="20156"/>
    <cellStyle name="Normal 6 3 4 2 5" xfId="20157"/>
    <cellStyle name="Normal 6 3 4 2 5 2" xfId="20158"/>
    <cellStyle name="Normal 6 3 4 2 6" xfId="20159"/>
    <cellStyle name="Normal 6 3 4 2 6 2" xfId="20160"/>
    <cellStyle name="Normal 6 3 4 2 7" xfId="20161"/>
    <cellStyle name="Normal 6 3 4 2 7 2" xfId="20162"/>
    <cellStyle name="Normal 6 3 4 2 8" xfId="20163"/>
    <cellStyle name="Normal 6 3 4 2 8 2" xfId="20164"/>
    <cellStyle name="Normal 6 3 4 2 9" xfId="20165"/>
    <cellStyle name="Normal 6 3 4 2 9 2" xfId="20166"/>
    <cellStyle name="Normal 6 3 4 20" xfId="20126"/>
    <cellStyle name="Normal 6 3 4 3" xfId="20167"/>
    <cellStyle name="Normal 6 3 4 3 2" xfId="20168"/>
    <cellStyle name="Normal 6 3 4 3 2 2" xfId="20169"/>
    <cellStyle name="Normal 6 3 4 3 3" xfId="20170"/>
    <cellStyle name="Normal 6 3 4 3 3 2" xfId="20171"/>
    <cellStyle name="Normal 6 3 4 3 4" xfId="20172"/>
    <cellStyle name="Normal 6 3 4 3 4 2" xfId="20173"/>
    <cellStyle name="Normal 6 3 4 3 5" xfId="20174"/>
    <cellStyle name="Normal 6 3 4 3 6" xfId="20175"/>
    <cellStyle name="Normal 6 3 4 3 7" xfId="20176"/>
    <cellStyle name="Normal 6 3 4 3 8" xfId="20177"/>
    <cellStyle name="Normal 6 3 4 3 9" xfId="20178"/>
    <cellStyle name="Normal 6 3 4 4" xfId="20179"/>
    <cellStyle name="Normal 6 3 4 4 2" xfId="20180"/>
    <cellStyle name="Normal 6 3 4 5" xfId="20181"/>
    <cellStyle name="Normal 6 3 4 5 2" xfId="20182"/>
    <cellStyle name="Normal 6 3 4 6" xfId="20183"/>
    <cellStyle name="Normal 6 3 4 6 2" xfId="20184"/>
    <cellStyle name="Normal 6 3 4 7" xfId="20185"/>
    <cellStyle name="Normal 6 3 4 7 2" xfId="20186"/>
    <cellStyle name="Normal 6 3 4 8" xfId="20187"/>
    <cellStyle name="Normal 6 3 4 8 2" xfId="20188"/>
    <cellStyle name="Normal 6 3 4 9" xfId="20189"/>
    <cellStyle name="Normal 6 3 4 9 2" xfId="20190"/>
    <cellStyle name="Normal 6 3 5" xfId="4497"/>
    <cellStyle name="Normal 6 3 5 10" xfId="20192"/>
    <cellStyle name="Normal 6 3 5 10 2" xfId="20193"/>
    <cellStyle name="Normal 6 3 5 11" xfId="20194"/>
    <cellStyle name="Normal 6 3 5 11 2" xfId="20195"/>
    <cellStyle name="Normal 6 3 5 12" xfId="20196"/>
    <cellStyle name="Normal 6 3 5 13" xfId="20197"/>
    <cellStyle name="Normal 6 3 5 14" xfId="20198"/>
    <cellStyle name="Normal 6 3 5 15" xfId="20199"/>
    <cellStyle name="Normal 6 3 5 16" xfId="20200"/>
    <cellStyle name="Normal 6 3 5 17" xfId="20201"/>
    <cellStyle name="Normal 6 3 5 18" xfId="20202"/>
    <cellStyle name="Normal 6 3 5 19" xfId="20203"/>
    <cellStyle name="Normal 6 3 5 2" xfId="20204"/>
    <cellStyle name="Normal 6 3 5 2 10" xfId="20205"/>
    <cellStyle name="Normal 6 3 5 2 2" xfId="20206"/>
    <cellStyle name="Normal 6 3 5 2 2 2" xfId="20207"/>
    <cellStyle name="Normal 6 3 5 2 2 2 2" xfId="20208"/>
    <cellStyle name="Normal 6 3 5 2 2 3" xfId="20209"/>
    <cellStyle name="Normal 6 3 5 2 2 3 2" xfId="20210"/>
    <cellStyle name="Normal 6 3 5 2 2 4" xfId="20211"/>
    <cellStyle name="Normal 6 3 5 2 2 4 2" xfId="20212"/>
    <cellStyle name="Normal 6 3 5 2 2 5" xfId="20213"/>
    <cellStyle name="Normal 6 3 5 2 2 6" xfId="20214"/>
    <cellStyle name="Normal 6 3 5 2 2 7" xfId="20215"/>
    <cellStyle name="Normal 6 3 5 2 2 8" xfId="20216"/>
    <cellStyle name="Normal 6 3 5 2 2 9" xfId="20217"/>
    <cellStyle name="Normal 6 3 5 2 3" xfId="20218"/>
    <cellStyle name="Normal 6 3 5 2 3 2" xfId="20219"/>
    <cellStyle name="Normal 6 3 5 2 4" xfId="20220"/>
    <cellStyle name="Normal 6 3 5 2 4 2" xfId="20221"/>
    <cellStyle name="Normal 6 3 5 2 5" xfId="20222"/>
    <cellStyle name="Normal 6 3 5 2 5 2" xfId="20223"/>
    <cellStyle name="Normal 6 3 5 2 6" xfId="20224"/>
    <cellStyle name="Normal 6 3 5 2 6 2" xfId="20225"/>
    <cellStyle name="Normal 6 3 5 2 7" xfId="20226"/>
    <cellStyle name="Normal 6 3 5 2 7 2" xfId="20227"/>
    <cellStyle name="Normal 6 3 5 2 8" xfId="20228"/>
    <cellStyle name="Normal 6 3 5 2 8 2" xfId="20229"/>
    <cellStyle name="Normal 6 3 5 2 9" xfId="20230"/>
    <cellStyle name="Normal 6 3 5 2 9 2" xfId="20231"/>
    <cellStyle name="Normal 6 3 5 20" xfId="20191"/>
    <cellStyle name="Normal 6 3 5 3" xfId="20232"/>
    <cellStyle name="Normal 6 3 5 3 2" xfId="20233"/>
    <cellStyle name="Normal 6 3 5 3 2 2" xfId="20234"/>
    <cellStyle name="Normal 6 3 5 3 3" xfId="20235"/>
    <cellStyle name="Normal 6 3 5 3 3 2" xfId="20236"/>
    <cellStyle name="Normal 6 3 5 3 4" xfId="20237"/>
    <cellStyle name="Normal 6 3 5 3 4 2" xfId="20238"/>
    <cellStyle name="Normal 6 3 5 3 5" xfId="20239"/>
    <cellStyle name="Normal 6 3 5 3 6" xfId="20240"/>
    <cellStyle name="Normal 6 3 5 3 7" xfId="20241"/>
    <cellStyle name="Normal 6 3 5 3 8" xfId="20242"/>
    <cellStyle name="Normal 6 3 5 3 9" xfId="20243"/>
    <cellStyle name="Normal 6 3 5 4" xfId="20244"/>
    <cellStyle name="Normal 6 3 5 4 2" xfId="20245"/>
    <cellStyle name="Normal 6 3 5 5" xfId="20246"/>
    <cellStyle name="Normal 6 3 5 5 2" xfId="20247"/>
    <cellStyle name="Normal 6 3 5 6" xfId="20248"/>
    <cellStyle name="Normal 6 3 5 6 2" xfId="20249"/>
    <cellStyle name="Normal 6 3 5 7" xfId="20250"/>
    <cellStyle name="Normal 6 3 5 7 2" xfId="20251"/>
    <cellStyle name="Normal 6 3 5 8" xfId="20252"/>
    <cellStyle name="Normal 6 3 5 8 2" xfId="20253"/>
    <cellStyle name="Normal 6 3 5 9" xfId="20254"/>
    <cellStyle name="Normal 6 3 5 9 2" xfId="20255"/>
    <cellStyle name="Normal 6 3 6" xfId="2787"/>
    <cellStyle name="Normal 6 3 6 10" xfId="20256"/>
    <cellStyle name="Normal 6 3 6 10 2" xfId="20257"/>
    <cellStyle name="Normal 6 3 6 11" xfId="20258"/>
    <cellStyle name="Normal 6 3 6 11 2" xfId="20259"/>
    <cellStyle name="Normal 6 3 6 12" xfId="20260"/>
    <cellStyle name="Normal 6 3 6 13" xfId="20261"/>
    <cellStyle name="Normal 6 3 6 14" xfId="20262"/>
    <cellStyle name="Normal 6 3 6 15" xfId="20263"/>
    <cellStyle name="Normal 6 3 6 2" xfId="20264"/>
    <cellStyle name="Normal 6 3 6 2 10" xfId="20265"/>
    <cellStyle name="Normal 6 3 6 2 2" xfId="20266"/>
    <cellStyle name="Normal 6 3 6 2 2 2" xfId="20267"/>
    <cellStyle name="Normal 6 3 6 2 2 2 2" xfId="20268"/>
    <cellStyle name="Normal 6 3 6 2 2 3" xfId="20269"/>
    <cellStyle name="Normal 6 3 6 2 2 4" xfId="20270"/>
    <cellStyle name="Normal 6 3 6 2 2 5" xfId="20271"/>
    <cellStyle name="Normal 6 3 6 2 2 6" xfId="20272"/>
    <cellStyle name="Normal 6 3 6 2 2 7" xfId="20273"/>
    <cellStyle name="Normal 6 3 6 2 2 8" xfId="20274"/>
    <cellStyle name="Normal 6 3 6 2 2 9" xfId="20275"/>
    <cellStyle name="Normal 6 3 6 2 3" xfId="20276"/>
    <cellStyle name="Normal 6 3 6 2 3 2" xfId="20277"/>
    <cellStyle name="Normal 6 3 6 2 4" xfId="20278"/>
    <cellStyle name="Normal 6 3 6 2 4 2" xfId="20279"/>
    <cellStyle name="Normal 6 3 6 2 5" xfId="20280"/>
    <cellStyle name="Normal 6 3 6 2 6" xfId="20281"/>
    <cellStyle name="Normal 6 3 6 2 7" xfId="20282"/>
    <cellStyle name="Normal 6 3 6 2 8" xfId="20283"/>
    <cellStyle name="Normal 6 3 6 2 9" xfId="20284"/>
    <cellStyle name="Normal 6 3 6 3" xfId="20285"/>
    <cellStyle name="Normal 6 3 6 3 2" xfId="20286"/>
    <cellStyle name="Normal 6 3 6 3 2 2" xfId="20287"/>
    <cellStyle name="Normal 6 3 6 3 3" xfId="20288"/>
    <cellStyle name="Normal 6 3 6 3 3 2" xfId="20289"/>
    <cellStyle name="Normal 6 3 6 3 4" xfId="20290"/>
    <cellStyle name="Normal 6 3 6 3 4 2" xfId="20291"/>
    <cellStyle name="Normal 6 3 6 3 5" xfId="20292"/>
    <cellStyle name="Normal 6 3 6 3 6" xfId="20293"/>
    <cellStyle name="Normal 6 3 6 3 7" xfId="20294"/>
    <cellStyle name="Normal 6 3 6 3 8" xfId="20295"/>
    <cellStyle name="Normal 6 3 6 3 9" xfId="20296"/>
    <cellStyle name="Normal 6 3 6 4" xfId="20297"/>
    <cellStyle name="Normal 6 3 6 4 2" xfId="20298"/>
    <cellStyle name="Normal 6 3 6 5" xfId="20299"/>
    <cellStyle name="Normal 6 3 6 5 2" xfId="20300"/>
    <cellStyle name="Normal 6 3 6 6" xfId="20301"/>
    <cellStyle name="Normal 6 3 6 6 2" xfId="20302"/>
    <cellStyle name="Normal 6 3 6 7" xfId="20303"/>
    <cellStyle name="Normal 6 3 6 7 2" xfId="20304"/>
    <cellStyle name="Normal 6 3 6 8" xfId="20305"/>
    <cellStyle name="Normal 6 3 6 8 2" xfId="20306"/>
    <cellStyle name="Normal 6 3 6 9" xfId="20307"/>
    <cellStyle name="Normal 6 3 6 9 2" xfId="20308"/>
    <cellStyle name="Normal 6 3 7" xfId="1791"/>
    <cellStyle name="Normal 6 3 7 10" xfId="20310"/>
    <cellStyle name="Normal 6 3 7 11" xfId="20311"/>
    <cellStyle name="Normal 6 3 7 12" xfId="20309"/>
    <cellStyle name="Normal 6 3 7 2" xfId="20312"/>
    <cellStyle name="Normal 6 3 7 2 10" xfId="20313"/>
    <cellStyle name="Normal 6 3 7 2 2" xfId="20314"/>
    <cellStyle name="Normal 6 3 7 2 2 2" xfId="20315"/>
    <cellStyle name="Normal 6 3 7 2 2 2 2" xfId="20316"/>
    <cellStyle name="Normal 6 3 7 2 2 3" xfId="20317"/>
    <cellStyle name="Normal 6 3 7 2 2 4" xfId="20318"/>
    <cellStyle name="Normal 6 3 7 2 2 5" xfId="20319"/>
    <cellStyle name="Normal 6 3 7 2 2 6" xfId="20320"/>
    <cellStyle name="Normal 6 3 7 2 2 7" xfId="20321"/>
    <cellStyle name="Normal 6 3 7 2 2 8" xfId="20322"/>
    <cellStyle name="Normal 6 3 7 2 2 9" xfId="20323"/>
    <cellStyle name="Normal 6 3 7 2 3" xfId="20324"/>
    <cellStyle name="Normal 6 3 7 2 3 2" xfId="20325"/>
    <cellStyle name="Normal 6 3 7 2 4" xfId="20326"/>
    <cellStyle name="Normal 6 3 7 2 4 2" xfId="20327"/>
    <cellStyle name="Normal 6 3 7 2 5" xfId="20328"/>
    <cellStyle name="Normal 6 3 7 2 6" xfId="20329"/>
    <cellStyle name="Normal 6 3 7 2 7" xfId="20330"/>
    <cellStyle name="Normal 6 3 7 2 8" xfId="20331"/>
    <cellStyle name="Normal 6 3 7 2 9" xfId="20332"/>
    <cellStyle name="Normal 6 3 7 3" xfId="20333"/>
    <cellStyle name="Normal 6 3 7 3 2" xfId="20334"/>
    <cellStyle name="Normal 6 3 7 3 2 2" xfId="20335"/>
    <cellStyle name="Normal 6 3 7 3 3" xfId="20336"/>
    <cellStyle name="Normal 6 3 7 3 3 2" xfId="20337"/>
    <cellStyle name="Normal 6 3 7 3 4" xfId="20338"/>
    <cellStyle name="Normal 6 3 7 3 4 2" xfId="20339"/>
    <cellStyle name="Normal 6 3 7 3 5" xfId="20340"/>
    <cellStyle name="Normal 6 3 7 3 6" xfId="20341"/>
    <cellStyle name="Normal 6 3 7 3 7" xfId="20342"/>
    <cellStyle name="Normal 6 3 7 3 8" xfId="20343"/>
    <cellStyle name="Normal 6 3 7 3 9" xfId="20344"/>
    <cellStyle name="Normal 6 3 7 4" xfId="20345"/>
    <cellStyle name="Normal 6 3 7 4 2" xfId="20346"/>
    <cellStyle name="Normal 6 3 7 5" xfId="20347"/>
    <cellStyle name="Normal 6 3 7 5 2" xfId="20348"/>
    <cellStyle name="Normal 6 3 7 6" xfId="20349"/>
    <cellStyle name="Normal 6 3 7 6 2" xfId="20350"/>
    <cellStyle name="Normal 6 3 7 7" xfId="20351"/>
    <cellStyle name="Normal 6 3 7 7 2" xfId="20352"/>
    <cellStyle name="Normal 6 3 7 8" xfId="20353"/>
    <cellStyle name="Normal 6 3 7 8 2" xfId="20354"/>
    <cellStyle name="Normal 6 3 7 9" xfId="20355"/>
    <cellStyle name="Normal 6 3 7 9 2" xfId="20356"/>
    <cellStyle name="Normal 6 3 8" xfId="20357"/>
    <cellStyle name="Normal 6 3 8 10" xfId="20358"/>
    <cellStyle name="Normal 6 3 8 11" xfId="20359"/>
    <cellStyle name="Normal 6 3 8 2" xfId="20360"/>
    <cellStyle name="Normal 6 3 8 2 10" xfId="20361"/>
    <cellStyle name="Normal 6 3 8 2 2" xfId="20362"/>
    <cellStyle name="Normal 6 3 8 2 2 2" xfId="20363"/>
    <cellStyle name="Normal 6 3 8 2 2 2 2" xfId="20364"/>
    <cellStyle name="Normal 6 3 8 2 2 3" xfId="20365"/>
    <cellStyle name="Normal 6 3 8 2 2 4" xfId="20366"/>
    <cellStyle name="Normal 6 3 8 2 2 5" xfId="20367"/>
    <cellStyle name="Normal 6 3 8 2 2 6" xfId="20368"/>
    <cellStyle name="Normal 6 3 8 2 2 7" xfId="20369"/>
    <cellStyle name="Normal 6 3 8 2 2 8" xfId="20370"/>
    <cellStyle name="Normal 6 3 8 2 2 9" xfId="20371"/>
    <cellStyle name="Normal 6 3 8 2 3" xfId="20372"/>
    <cellStyle name="Normal 6 3 8 2 3 2" xfId="20373"/>
    <cellStyle name="Normal 6 3 8 2 4" xfId="20374"/>
    <cellStyle name="Normal 6 3 8 2 4 2" xfId="20375"/>
    <cellStyle name="Normal 6 3 8 2 5" xfId="20376"/>
    <cellStyle name="Normal 6 3 8 2 6" xfId="20377"/>
    <cellStyle name="Normal 6 3 8 2 7" xfId="20378"/>
    <cellStyle name="Normal 6 3 8 2 8" xfId="20379"/>
    <cellStyle name="Normal 6 3 8 2 9" xfId="20380"/>
    <cellStyle name="Normal 6 3 8 3" xfId="20381"/>
    <cellStyle name="Normal 6 3 8 3 2" xfId="20382"/>
    <cellStyle name="Normal 6 3 8 3 2 2" xfId="20383"/>
    <cellStyle name="Normal 6 3 8 3 3" xfId="20384"/>
    <cellStyle name="Normal 6 3 8 3 3 2" xfId="20385"/>
    <cellStyle name="Normal 6 3 8 3 4" xfId="20386"/>
    <cellStyle name="Normal 6 3 8 3 4 2" xfId="20387"/>
    <cellStyle name="Normal 6 3 8 3 5" xfId="20388"/>
    <cellStyle name="Normal 6 3 8 3 6" xfId="20389"/>
    <cellStyle name="Normal 6 3 8 3 7" xfId="20390"/>
    <cellStyle name="Normal 6 3 8 3 8" xfId="20391"/>
    <cellStyle name="Normal 6 3 8 3 9" xfId="20392"/>
    <cellStyle name="Normal 6 3 8 4" xfId="20393"/>
    <cellStyle name="Normal 6 3 8 4 2" xfId="20394"/>
    <cellStyle name="Normal 6 3 8 5" xfId="20395"/>
    <cellStyle name="Normal 6 3 8 5 2" xfId="20396"/>
    <cellStyle name="Normal 6 3 8 6" xfId="20397"/>
    <cellStyle name="Normal 6 3 8 6 2" xfId="20398"/>
    <cellStyle name="Normal 6 3 8 7" xfId="20399"/>
    <cellStyle name="Normal 6 3 8 7 2" xfId="20400"/>
    <cellStyle name="Normal 6 3 8 8" xfId="20401"/>
    <cellStyle name="Normal 6 3 8 8 2" xfId="20402"/>
    <cellStyle name="Normal 6 3 8 9" xfId="20403"/>
    <cellStyle name="Normal 6 3 8 9 2" xfId="20404"/>
    <cellStyle name="Normal 6 3 9" xfId="20405"/>
    <cellStyle name="Normal 6 3 9 10" xfId="20406"/>
    <cellStyle name="Normal 6 3 9 2" xfId="20407"/>
    <cellStyle name="Normal 6 3 9 2 2" xfId="20408"/>
    <cellStyle name="Normal 6 3 9 2 2 2" xfId="20409"/>
    <cellStyle name="Normal 6 3 9 2 3" xfId="20410"/>
    <cellStyle name="Normal 6 3 9 2 3 2" xfId="20411"/>
    <cellStyle name="Normal 6 3 9 2 4" xfId="20412"/>
    <cellStyle name="Normal 6 3 9 2 4 2" xfId="20413"/>
    <cellStyle name="Normal 6 3 9 2 5" xfId="20414"/>
    <cellStyle name="Normal 6 3 9 2 6" xfId="20415"/>
    <cellStyle name="Normal 6 3 9 2 7" xfId="20416"/>
    <cellStyle name="Normal 6 3 9 2 8" xfId="20417"/>
    <cellStyle name="Normal 6 3 9 2 9" xfId="20418"/>
    <cellStyle name="Normal 6 3 9 3" xfId="20419"/>
    <cellStyle name="Normal 6 3 9 3 2" xfId="20420"/>
    <cellStyle name="Normal 6 3 9 4" xfId="20421"/>
    <cellStyle name="Normal 6 3 9 4 2" xfId="20422"/>
    <cellStyle name="Normal 6 3 9 5" xfId="20423"/>
    <cellStyle name="Normal 6 3 9 5 2" xfId="20424"/>
    <cellStyle name="Normal 6 3 9 6" xfId="20425"/>
    <cellStyle name="Normal 6 3 9 6 2" xfId="20426"/>
    <cellStyle name="Normal 6 3 9 7" xfId="20427"/>
    <cellStyle name="Normal 6 3 9 7 2" xfId="20428"/>
    <cellStyle name="Normal 6 3 9 8" xfId="20429"/>
    <cellStyle name="Normal 6 3 9 8 2" xfId="20430"/>
    <cellStyle name="Normal 6 3 9 9" xfId="20431"/>
    <cellStyle name="Normal 6 3 9 9 2" xfId="20432"/>
    <cellStyle name="Normal 6 30" xfId="1793"/>
    <cellStyle name="Normal 6 31" xfId="1794"/>
    <cellStyle name="Normal 6 32" xfId="1795"/>
    <cellStyle name="Normal 6 33" xfId="1796"/>
    <cellStyle name="Normal 6 34" xfId="1797"/>
    <cellStyle name="Normal 6 35" xfId="1798"/>
    <cellStyle name="Normal 6 36" xfId="5185"/>
    <cellStyle name="Normal 6 37" xfId="5184"/>
    <cellStyle name="Normal 6 38" xfId="5202"/>
    <cellStyle name="Normal 6 39" xfId="5257"/>
    <cellStyle name="Normal 6 4" xfId="527"/>
    <cellStyle name="Normal 6 4 10" xfId="20433"/>
    <cellStyle name="Normal 6 4 10 2" xfId="20434"/>
    <cellStyle name="Normal 6 4 11" xfId="20435"/>
    <cellStyle name="Normal 6 4 11 2" xfId="20436"/>
    <cellStyle name="Normal 6 4 12" xfId="20437"/>
    <cellStyle name="Normal 6 4 13" xfId="20438"/>
    <cellStyle name="Normal 6 4 14" xfId="20439"/>
    <cellStyle name="Normal 6 4 15" xfId="20440"/>
    <cellStyle name="Normal 6 4 16" xfId="20441"/>
    <cellStyle name="Normal 6 4 17" xfId="20442"/>
    <cellStyle name="Normal 6 4 18" xfId="20443"/>
    <cellStyle name="Normal 6 4 19" xfId="20444"/>
    <cellStyle name="Normal 6 4 2" xfId="597"/>
    <cellStyle name="Normal 6 4 2 10" xfId="20446"/>
    <cellStyle name="Normal 6 4 2 10 2" xfId="20447"/>
    <cellStyle name="Normal 6 4 2 11" xfId="20448"/>
    <cellStyle name="Normal 6 4 2 12" xfId="20449"/>
    <cellStyle name="Normal 6 4 2 13" xfId="20450"/>
    <cellStyle name="Normal 6 4 2 14" xfId="20451"/>
    <cellStyle name="Normal 6 4 2 15" xfId="22793"/>
    <cellStyle name="Normal 6 4 2 16" xfId="20445"/>
    <cellStyle name="Normal 6 4 2 2" xfId="729"/>
    <cellStyle name="Normal 6 4 2 2 10" xfId="20453"/>
    <cellStyle name="Normal 6 4 2 2 11" xfId="20452"/>
    <cellStyle name="Normal 6 4 2 2 2" xfId="5564"/>
    <cellStyle name="Normal 6 4 2 2 2 2" xfId="20455"/>
    <cellStyle name="Normal 6 4 2 2 2 3" xfId="20454"/>
    <cellStyle name="Normal 6 4 2 2 3" xfId="20456"/>
    <cellStyle name="Normal 6 4 2 2 3 2" xfId="20457"/>
    <cellStyle name="Normal 6 4 2 2 4" xfId="20458"/>
    <cellStyle name="Normal 6 4 2 2 4 2" xfId="20459"/>
    <cellStyle name="Normal 6 4 2 2 5" xfId="20460"/>
    <cellStyle name="Normal 6 4 2 2 5 2" xfId="20461"/>
    <cellStyle name="Normal 6 4 2 2 6" xfId="20462"/>
    <cellStyle name="Normal 6 4 2 2 6 2" xfId="20463"/>
    <cellStyle name="Normal 6 4 2 2 7" xfId="20464"/>
    <cellStyle name="Normal 6 4 2 2 7 2" xfId="20465"/>
    <cellStyle name="Normal 6 4 2 2 8" xfId="20466"/>
    <cellStyle name="Normal 6 4 2 2 8 2" xfId="20467"/>
    <cellStyle name="Normal 6 4 2 2 9" xfId="20468"/>
    <cellStyle name="Normal 6 4 2 2 9 2" xfId="20469"/>
    <cellStyle name="Normal 6 4 2 3" xfId="648"/>
    <cellStyle name="Normal 6 4 2 3 2" xfId="5200"/>
    <cellStyle name="Normal 6 4 2 3 2 2" xfId="20471"/>
    <cellStyle name="Normal 6 4 2 3 3" xfId="20470"/>
    <cellStyle name="Normal 6 4 2 4" xfId="1800"/>
    <cellStyle name="Normal 6 4 2 4 2" xfId="20473"/>
    <cellStyle name="Normal 6 4 2 4 3" xfId="20472"/>
    <cellStyle name="Normal 6 4 2 5" xfId="20474"/>
    <cellStyle name="Normal 6 4 2 5 2" xfId="20475"/>
    <cellStyle name="Normal 6 4 2 6" xfId="20476"/>
    <cellStyle name="Normal 6 4 2 6 2" xfId="20477"/>
    <cellStyle name="Normal 6 4 2 7" xfId="20478"/>
    <cellStyle name="Normal 6 4 2 7 2" xfId="20479"/>
    <cellStyle name="Normal 6 4 2 8" xfId="20480"/>
    <cellStyle name="Normal 6 4 2 8 2" xfId="20481"/>
    <cellStyle name="Normal 6 4 2 9" xfId="20482"/>
    <cellStyle name="Normal 6 4 2 9 2" xfId="20483"/>
    <cellStyle name="Normal 6 4 20" xfId="20484"/>
    <cellStyle name="Normal 6 4 21" xfId="20485"/>
    <cellStyle name="Normal 6 4 22" xfId="20486"/>
    <cellStyle name="Normal 6 4 23" xfId="20487"/>
    <cellStyle name="Normal 6 4 24" xfId="22792"/>
    <cellStyle name="Normal 6 4 25" xfId="23702"/>
    <cellStyle name="Normal 6 4 3" xfId="697"/>
    <cellStyle name="Normal 6 4 3 10" xfId="20489"/>
    <cellStyle name="Normal 6 4 3 11" xfId="20490"/>
    <cellStyle name="Normal 6 4 3 12" xfId="20491"/>
    <cellStyle name="Normal 6 4 3 13" xfId="20492"/>
    <cellStyle name="Normal 6 4 3 14" xfId="20493"/>
    <cellStyle name="Normal 6 4 3 15" xfId="22794"/>
    <cellStyle name="Normal 6 4 3 16" xfId="20488"/>
    <cellStyle name="Normal 6 4 3 2" xfId="4498"/>
    <cellStyle name="Normal 6 4 3 2 2" xfId="20495"/>
    <cellStyle name="Normal 6 4 3 2 3" xfId="20496"/>
    <cellStyle name="Normal 6 4 3 2 4" xfId="20497"/>
    <cellStyle name="Normal 6 4 3 2 5" xfId="20498"/>
    <cellStyle name="Normal 6 4 3 2 6" xfId="20499"/>
    <cellStyle name="Normal 6 4 3 2 7" xfId="20500"/>
    <cellStyle name="Normal 6 4 3 2 8" xfId="20494"/>
    <cellStyle name="Normal 6 4 3 3" xfId="20501"/>
    <cellStyle name="Normal 6 4 3 3 2" xfId="20502"/>
    <cellStyle name="Normal 6 4 3 4" xfId="20503"/>
    <cellStyle name="Normal 6 4 3 4 2" xfId="20504"/>
    <cellStyle name="Normal 6 4 3 5" xfId="20505"/>
    <cellStyle name="Normal 6 4 3 5 2" xfId="20506"/>
    <cellStyle name="Normal 6 4 3 6" xfId="20507"/>
    <cellStyle name="Normal 6 4 3 6 2" xfId="20508"/>
    <cellStyle name="Normal 6 4 3 7" xfId="20509"/>
    <cellStyle name="Normal 6 4 3 7 2" xfId="20510"/>
    <cellStyle name="Normal 6 4 3 8" xfId="20511"/>
    <cellStyle name="Normal 6 4 3 8 2" xfId="20512"/>
    <cellStyle name="Normal 6 4 3 9" xfId="20513"/>
    <cellStyle name="Normal 6 4 3 9 2" xfId="20514"/>
    <cellStyle name="Normal 6 4 4" xfId="2434"/>
    <cellStyle name="Normal 6 4 4 10" xfId="20515"/>
    <cellStyle name="Normal 6 4 4 11" xfId="20516"/>
    <cellStyle name="Normal 6 4 4 2" xfId="20517"/>
    <cellStyle name="Normal 6 4 4 2 2" xfId="20518"/>
    <cellStyle name="Normal 6 4 4 2 3" xfId="20519"/>
    <cellStyle name="Normal 6 4 4 2 4" xfId="20520"/>
    <cellStyle name="Normal 6 4 4 2 5" xfId="20521"/>
    <cellStyle name="Normal 6 4 4 2 6" xfId="20522"/>
    <cellStyle name="Normal 6 4 4 3" xfId="20523"/>
    <cellStyle name="Normal 6 4 4 4" xfId="20524"/>
    <cellStyle name="Normal 6 4 4 5" xfId="20525"/>
    <cellStyle name="Normal 6 4 4 6" xfId="20526"/>
    <cellStyle name="Normal 6 4 4 7" xfId="20527"/>
    <cellStyle name="Normal 6 4 4 8" xfId="20528"/>
    <cellStyle name="Normal 6 4 4 9" xfId="20529"/>
    <cellStyle name="Normal 6 4 5" xfId="1799"/>
    <cellStyle name="Normal 6 4 5 10" xfId="20531"/>
    <cellStyle name="Normal 6 4 5 11" xfId="20532"/>
    <cellStyle name="Normal 6 4 5 12" xfId="20530"/>
    <cellStyle name="Normal 6 4 5 2" xfId="20533"/>
    <cellStyle name="Normal 6 4 5 2 2" xfId="20534"/>
    <cellStyle name="Normal 6 4 5 2 3" xfId="20535"/>
    <cellStyle name="Normal 6 4 5 2 4" xfId="20536"/>
    <cellStyle name="Normal 6 4 5 2 5" xfId="20537"/>
    <cellStyle name="Normal 6 4 5 2 6" xfId="20538"/>
    <cellStyle name="Normal 6 4 5 3" xfId="20539"/>
    <cellStyle name="Normal 6 4 5 4" xfId="20540"/>
    <cellStyle name="Normal 6 4 5 5" xfId="20541"/>
    <cellStyle name="Normal 6 4 5 6" xfId="20542"/>
    <cellStyle name="Normal 6 4 5 7" xfId="20543"/>
    <cellStyle name="Normal 6 4 5 8" xfId="20544"/>
    <cellStyle name="Normal 6 4 5 9" xfId="20545"/>
    <cellStyle name="Normal 6 4 6" xfId="20546"/>
    <cellStyle name="Normal 6 4 6 2" xfId="20547"/>
    <cellStyle name="Normal 6 4 6 3" xfId="20548"/>
    <cellStyle name="Normal 6 4 6 4" xfId="20549"/>
    <cellStyle name="Normal 6 4 6 5" xfId="20550"/>
    <cellStyle name="Normal 6 4 6 6" xfId="20551"/>
    <cellStyle name="Normal 6 4 6 7" xfId="20552"/>
    <cellStyle name="Normal 6 4 7" xfId="20553"/>
    <cellStyle name="Normal 6 4 7 2" xfId="20554"/>
    <cellStyle name="Normal 6 4 8" xfId="20555"/>
    <cellStyle name="Normal 6 4 8 2" xfId="20556"/>
    <cellStyle name="Normal 6 4 9" xfId="20557"/>
    <cellStyle name="Normal 6 4 9 2" xfId="20558"/>
    <cellStyle name="Normal 6 40" xfId="4600"/>
    <cellStyle name="Normal 6 5" xfId="624"/>
    <cellStyle name="Normal 6 5 10" xfId="20559"/>
    <cellStyle name="Normal 6 5 10 2" xfId="20560"/>
    <cellStyle name="Normal 6 5 11" xfId="20561"/>
    <cellStyle name="Normal 6 5 11 2" xfId="20562"/>
    <cellStyle name="Normal 6 5 12" xfId="20563"/>
    <cellStyle name="Normal 6 5 13" xfId="20564"/>
    <cellStyle name="Normal 6 5 14" xfId="20565"/>
    <cellStyle name="Normal 6 5 15" xfId="20566"/>
    <cellStyle name="Normal 6 5 16" xfId="20567"/>
    <cellStyle name="Normal 6 5 17" xfId="20568"/>
    <cellStyle name="Normal 6 5 18" xfId="20569"/>
    <cellStyle name="Normal 6 5 19" xfId="20570"/>
    <cellStyle name="Normal 6 5 2" xfId="1802"/>
    <cellStyle name="Normal 6 5 2 10" xfId="20572"/>
    <cellStyle name="Normal 6 5 2 11" xfId="20571"/>
    <cellStyle name="Normal 6 5 2 2" xfId="20573"/>
    <cellStyle name="Normal 6 5 2 2 2" xfId="20574"/>
    <cellStyle name="Normal 6 5 2 2 2 2" xfId="20575"/>
    <cellStyle name="Normal 6 5 2 2 3" xfId="20576"/>
    <cellStyle name="Normal 6 5 2 2 3 2" xfId="20577"/>
    <cellStyle name="Normal 6 5 2 2 4" xfId="20578"/>
    <cellStyle name="Normal 6 5 2 2 4 2" xfId="20579"/>
    <cellStyle name="Normal 6 5 2 2 5" xfId="20580"/>
    <cellStyle name="Normal 6 5 2 2 6" xfId="20581"/>
    <cellStyle name="Normal 6 5 2 2 7" xfId="20582"/>
    <cellStyle name="Normal 6 5 2 2 8" xfId="20583"/>
    <cellStyle name="Normal 6 5 2 2 9" xfId="20584"/>
    <cellStyle name="Normal 6 5 2 3" xfId="20585"/>
    <cellStyle name="Normal 6 5 2 3 2" xfId="20586"/>
    <cellStyle name="Normal 6 5 2 4" xfId="20587"/>
    <cellStyle name="Normal 6 5 2 4 2" xfId="20588"/>
    <cellStyle name="Normal 6 5 2 5" xfId="20589"/>
    <cellStyle name="Normal 6 5 2 5 2" xfId="20590"/>
    <cellStyle name="Normal 6 5 2 6" xfId="20591"/>
    <cellStyle name="Normal 6 5 2 6 2" xfId="20592"/>
    <cellStyle name="Normal 6 5 2 7" xfId="20593"/>
    <cellStyle name="Normal 6 5 2 7 2" xfId="20594"/>
    <cellStyle name="Normal 6 5 2 8" xfId="20595"/>
    <cellStyle name="Normal 6 5 2 8 2" xfId="20596"/>
    <cellStyle name="Normal 6 5 2 9" xfId="20597"/>
    <cellStyle name="Normal 6 5 2 9 2" xfId="20598"/>
    <cellStyle name="Normal 6 5 3" xfId="2979"/>
    <cellStyle name="Normal 6 5 3 2" xfId="20599"/>
    <cellStyle name="Normal 6 5 3 2 2" xfId="20600"/>
    <cellStyle name="Normal 6 5 3 3" xfId="20601"/>
    <cellStyle name="Normal 6 5 3 3 2" xfId="20602"/>
    <cellStyle name="Normal 6 5 3 4" xfId="20603"/>
    <cellStyle name="Normal 6 5 3 4 2" xfId="20604"/>
    <cellStyle name="Normal 6 5 3 5" xfId="20605"/>
    <cellStyle name="Normal 6 5 3 6" xfId="20606"/>
    <cellStyle name="Normal 6 5 3 7" xfId="20607"/>
    <cellStyle name="Normal 6 5 3 8" xfId="20608"/>
    <cellStyle name="Normal 6 5 3 9" xfId="20609"/>
    <cellStyle name="Normal 6 5 4" xfId="1801"/>
    <cellStyle name="Normal 6 5 4 2" xfId="20611"/>
    <cellStyle name="Normal 6 5 4 3" xfId="20610"/>
    <cellStyle name="Normal 6 5 5" xfId="20612"/>
    <cellStyle name="Normal 6 5 5 2" xfId="20613"/>
    <cellStyle name="Normal 6 5 6" xfId="20614"/>
    <cellStyle name="Normal 6 5 6 2" xfId="20615"/>
    <cellStyle name="Normal 6 5 7" xfId="20616"/>
    <cellStyle name="Normal 6 5 7 2" xfId="20617"/>
    <cellStyle name="Normal 6 5 8" xfId="20618"/>
    <cellStyle name="Normal 6 5 8 2" xfId="20619"/>
    <cellStyle name="Normal 6 5 9" xfId="20620"/>
    <cellStyle name="Normal 6 5 9 2" xfId="20621"/>
    <cellStyle name="Normal 6 6" xfId="1803"/>
    <cellStyle name="Normal 6 6 10" xfId="20623"/>
    <cellStyle name="Normal 6 6 10 2" xfId="20624"/>
    <cellStyle name="Normal 6 6 11" xfId="20625"/>
    <cellStyle name="Normal 6 6 11 2" xfId="20626"/>
    <cellStyle name="Normal 6 6 12" xfId="20627"/>
    <cellStyle name="Normal 6 6 13" xfId="20628"/>
    <cellStyle name="Normal 6 6 14" xfId="20629"/>
    <cellStyle name="Normal 6 6 15" xfId="20630"/>
    <cellStyle name="Normal 6 6 16" xfId="20631"/>
    <cellStyle name="Normal 6 6 17" xfId="20632"/>
    <cellStyle name="Normal 6 6 18" xfId="20633"/>
    <cellStyle name="Normal 6 6 19" xfId="20634"/>
    <cellStyle name="Normal 6 6 2" xfId="1804"/>
    <cellStyle name="Normal 6 6 2 10" xfId="20636"/>
    <cellStyle name="Normal 6 6 2 11" xfId="20635"/>
    <cellStyle name="Normal 6 6 2 2" xfId="20637"/>
    <cellStyle name="Normal 6 6 2 2 2" xfId="20638"/>
    <cellStyle name="Normal 6 6 2 2 2 2" xfId="20639"/>
    <cellStyle name="Normal 6 6 2 2 3" xfId="20640"/>
    <cellStyle name="Normal 6 6 2 2 3 2" xfId="20641"/>
    <cellStyle name="Normal 6 6 2 2 4" xfId="20642"/>
    <cellStyle name="Normal 6 6 2 2 4 2" xfId="20643"/>
    <cellStyle name="Normal 6 6 2 2 5" xfId="20644"/>
    <cellStyle name="Normal 6 6 2 2 6" xfId="20645"/>
    <cellStyle name="Normal 6 6 2 2 7" xfId="20646"/>
    <cellStyle name="Normal 6 6 2 2 8" xfId="20647"/>
    <cellStyle name="Normal 6 6 2 2 9" xfId="20648"/>
    <cellStyle name="Normal 6 6 2 3" xfId="20649"/>
    <cellStyle name="Normal 6 6 2 3 2" xfId="20650"/>
    <cellStyle name="Normal 6 6 2 4" xfId="20651"/>
    <cellStyle name="Normal 6 6 2 4 2" xfId="20652"/>
    <cellStyle name="Normal 6 6 2 5" xfId="20653"/>
    <cellStyle name="Normal 6 6 2 5 2" xfId="20654"/>
    <cellStyle name="Normal 6 6 2 6" xfId="20655"/>
    <cellStyle name="Normal 6 6 2 6 2" xfId="20656"/>
    <cellStyle name="Normal 6 6 2 7" xfId="20657"/>
    <cellStyle name="Normal 6 6 2 7 2" xfId="20658"/>
    <cellStyle name="Normal 6 6 2 8" xfId="20659"/>
    <cellStyle name="Normal 6 6 2 8 2" xfId="20660"/>
    <cellStyle name="Normal 6 6 2 9" xfId="20661"/>
    <cellStyle name="Normal 6 6 2 9 2" xfId="20662"/>
    <cellStyle name="Normal 6 6 20" xfId="20622"/>
    <cellStyle name="Normal 6 6 3" xfId="20663"/>
    <cellStyle name="Normal 6 6 3 2" xfId="20664"/>
    <cellStyle name="Normal 6 6 3 2 2" xfId="20665"/>
    <cellStyle name="Normal 6 6 3 3" xfId="20666"/>
    <cellStyle name="Normal 6 6 3 3 2" xfId="20667"/>
    <cellStyle name="Normal 6 6 3 4" xfId="20668"/>
    <cellStyle name="Normal 6 6 3 4 2" xfId="20669"/>
    <cellStyle name="Normal 6 6 3 5" xfId="20670"/>
    <cellStyle name="Normal 6 6 3 6" xfId="20671"/>
    <cellStyle name="Normal 6 6 3 7" xfId="20672"/>
    <cellStyle name="Normal 6 6 3 8" xfId="20673"/>
    <cellStyle name="Normal 6 6 3 9" xfId="20674"/>
    <cellStyle name="Normal 6 6 4" xfId="20675"/>
    <cellStyle name="Normal 6 6 4 2" xfId="20676"/>
    <cellStyle name="Normal 6 6 5" xfId="20677"/>
    <cellStyle name="Normal 6 6 5 2" xfId="20678"/>
    <cellStyle name="Normal 6 6 6" xfId="20679"/>
    <cellStyle name="Normal 6 6 6 2" xfId="20680"/>
    <cellStyle name="Normal 6 6 7" xfId="20681"/>
    <cellStyle name="Normal 6 6 7 2" xfId="20682"/>
    <cellStyle name="Normal 6 6 8" xfId="20683"/>
    <cellStyle name="Normal 6 6 8 2" xfId="20684"/>
    <cellStyle name="Normal 6 6 9" xfId="20685"/>
    <cellStyle name="Normal 6 6 9 2" xfId="20686"/>
    <cellStyle name="Normal 6 7" xfId="1805"/>
    <cellStyle name="Normal 6 7 10" xfId="20687"/>
    <cellStyle name="Normal 6 7 10 2" xfId="20688"/>
    <cellStyle name="Normal 6 7 11" xfId="20689"/>
    <cellStyle name="Normal 6 7 11 2" xfId="20690"/>
    <cellStyle name="Normal 6 7 12" xfId="20691"/>
    <cellStyle name="Normal 6 7 13" xfId="20692"/>
    <cellStyle name="Normal 6 7 14" xfId="20693"/>
    <cellStyle name="Normal 6 7 15" xfId="20694"/>
    <cellStyle name="Normal 6 7 16" xfId="20695"/>
    <cellStyle name="Normal 6 7 17" xfId="20696"/>
    <cellStyle name="Normal 6 7 18" xfId="20697"/>
    <cellStyle name="Normal 6 7 19" xfId="20698"/>
    <cellStyle name="Normal 6 7 2" xfId="1806"/>
    <cellStyle name="Normal 6 7 2 10" xfId="20699"/>
    <cellStyle name="Normal 6 7 2 2" xfId="20700"/>
    <cellStyle name="Normal 6 7 2 2 2" xfId="20701"/>
    <cellStyle name="Normal 6 7 2 2 2 2" xfId="20702"/>
    <cellStyle name="Normal 6 7 2 2 3" xfId="20703"/>
    <cellStyle name="Normal 6 7 2 2 3 2" xfId="20704"/>
    <cellStyle name="Normal 6 7 2 2 4" xfId="20705"/>
    <cellStyle name="Normal 6 7 2 2 4 2" xfId="20706"/>
    <cellStyle name="Normal 6 7 2 2 5" xfId="20707"/>
    <cellStyle name="Normal 6 7 2 2 6" xfId="20708"/>
    <cellStyle name="Normal 6 7 2 2 7" xfId="20709"/>
    <cellStyle name="Normal 6 7 2 2 8" xfId="20710"/>
    <cellStyle name="Normal 6 7 2 2 9" xfId="20711"/>
    <cellStyle name="Normal 6 7 2 3" xfId="20712"/>
    <cellStyle name="Normal 6 7 2 3 2" xfId="20713"/>
    <cellStyle name="Normal 6 7 2 4" xfId="20714"/>
    <cellStyle name="Normal 6 7 2 4 2" xfId="20715"/>
    <cellStyle name="Normal 6 7 2 5" xfId="20716"/>
    <cellStyle name="Normal 6 7 2 5 2" xfId="20717"/>
    <cellStyle name="Normal 6 7 2 6" xfId="20718"/>
    <cellStyle name="Normal 6 7 2 6 2" xfId="20719"/>
    <cellStyle name="Normal 6 7 2 7" xfId="20720"/>
    <cellStyle name="Normal 6 7 2 7 2" xfId="20721"/>
    <cellStyle name="Normal 6 7 2 8" xfId="20722"/>
    <cellStyle name="Normal 6 7 2 8 2" xfId="20723"/>
    <cellStyle name="Normal 6 7 2 9" xfId="20724"/>
    <cellStyle name="Normal 6 7 2 9 2" xfId="20725"/>
    <cellStyle name="Normal 6 7 3" xfId="20726"/>
    <cellStyle name="Normal 6 7 3 2" xfId="20727"/>
    <cellStyle name="Normal 6 7 3 2 2" xfId="20728"/>
    <cellStyle name="Normal 6 7 3 3" xfId="20729"/>
    <cellStyle name="Normal 6 7 3 3 2" xfId="20730"/>
    <cellStyle name="Normal 6 7 3 4" xfId="20731"/>
    <cellStyle name="Normal 6 7 3 4 2" xfId="20732"/>
    <cellStyle name="Normal 6 7 3 5" xfId="20733"/>
    <cellStyle name="Normal 6 7 3 6" xfId="20734"/>
    <cellStyle name="Normal 6 7 3 7" xfId="20735"/>
    <cellStyle name="Normal 6 7 3 8" xfId="20736"/>
    <cellStyle name="Normal 6 7 3 9" xfId="20737"/>
    <cellStyle name="Normal 6 7 4" xfId="20738"/>
    <cellStyle name="Normal 6 7 4 2" xfId="20739"/>
    <cellStyle name="Normal 6 7 5" xfId="20740"/>
    <cellStyle name="Normal 6 7 5 2" xfId="20741"/>
    <cellStyle name="Normal 6 7 6" xfId="20742"/>
    <cellStyle name="Normal 6 7 6 2" xfId="20743"/>
    <cellStyle name="Normal 6 7 7" xfId="20744"/>
    <cellStyle name="Normal 6 7 7 2" xfId="20745"/>
    <cellStyle name="Normal 6 7 8" xfId="20746"/>
    <cellStyle name="Normal 6 7 8 2" xfId="20747"/>
    <cellStyle name="Normal 6 7 9" xfId="20748"/>
    <cellStyle name="Normal 6 7 9 2" xfId="20749"/>
    <cellStyle name="Normal 6 8" xfId="1807"/>
    <cellStyle name="Normal 6 8 10" xfId="20751"/>
    <cellStyle name="Normal 6 8 10 2" xfId="20752"/>
    <cellStyle name="Normal 6 8 11" xfId="20753"/>
    <cellStyle name="Normal 6 8 11 2" xfId="20754"/>
    <cellStyle name="Normal 6 8 12" xfId="20755"/>
    <cellStyle name="Normal 6 8 13" xfId="20756"/>
    <cellStyle name="Normal 6 8 14" xfId="20757"/>
    <cellStyle name="Normal 6 8 15" xfId="20758"/>
    <cellStyle name="Normal 6 8 16" xfId="20759"/>
    <cellStyle name="Normal 6 8 17" xfId="20760"/>
    <cellStyle name="Normal 6 8 18" xfId="20761"/>
    <cellStyle name="Normal 6 8 19" xfId="20762"/>
    <cellStyle name="Normal 6 8 2" xfId="20763"/>
    <cellStyle name="Normal 6 8 2 10" xfId="20764"/>
    <cellStyle name="Normal 6 8 2 2" xfId="20765"/>
    <cellStyle name="Normal 6 8 2 2 2" xfId="20766"/>
    <cellStyle name="Normal 6 8 2 2 2 2" xfId="20767"/>
    <cellStyle name="Normal 6 8 2 2 3" xfId="20768"/>
    <cellStyle name="Normal 6 8 2 2 3 2" xfId="20769"/>
    <cellStyle name="Normal 6 8 2 2 4" xfId="20770"/>
    <cellStyle name="Normal 6 8 2 2 4 2" xfId="20771"/>
    <cellStyle name="Normal 6 8 2 2 5" xfId="20772"/>
    <cellStyle name="Normal 6 8 2 2 6" xfId="20773"/>
    <cellStyle name="Normal 6 8 2 2 7" xfId="20774"/>
    <cellStyle name="Normal 6 8 2 2 8" xfId="20775"/>
    <cellStyle name="Normal 6 8 2 2 9" xfId="20776"/>
    <cellStyle name="Normal 6 8 2 3" xfId="20777"/>
    <cellStyle name="Normal 6 8 2 3 2" xfId="20778"/>
    <cellStyle name="Normal 6 8 2 4" xfId="20779"/>
    <cellStyle name="Normal 6 8 2 4 2" xfId="20780"/>
    <cellStyle name="Normal 6 8 2 5" xfId="20781"/>
    <cellStyle name="Normal 6 8 2 5 2" xfId="20782"/>
    <cellStyle name="Normal 6 8 2 6" xfId="20783"/>
    <cellStyle name="Normal 6 8 2 6 2" xfId="20784"/>
    <cellStyle name="Normal 6 8 2 7" xfId="20785"/>
    <cellStyle name="Normal 6 8 2 7 2" xfId="20786"/>
    <cellStyle name="Normal 6 8 2 8" xfId="20787"/>
    <cellStyle name="Normal 6 8 2 8 2" xfId="20788"/>
    <cellStyle name="Normal 6 8 2 9" xfId="20789"/>
    <cellStyle name="Normal 6 8 2 9 2" xfId="20790"/>
    <cellStyle name="Normal 6 8 20" xfId="20750"/>
    <cellStyle name="Normal 6 8 3" xfId="20791"/>
    <cellStyle name="Normal 6 8 3 2" xfId="20792"/>
    <cellStyle name="Normal 6 8 3 2 2" xfId="20793"/>
    <cellStyle name="Normal 6 8 3 3" xfId="20794"/>
    <cellStyle name="Normal 6 8 3 3 2" xfId="20795"/>
    <cellStyle name="Normal 6 8 3 4" xfId="20796"/>
    <cellStyle name="Normal 6 8 3 4 2" xfId="20797"/>
    <cellStyle name="Normal 6 8 3 5" xfId="20798"/>
    <cellStyle name="Normal 6 8 3 6" xfId="20799"/>
    <cellStyle name="Normal 6 8 3 7" xfId="20800"/>
    <cellStyle name="Normal 6 8 3 8" xfId="20801"/>
    <cellStyle name="Normal 6 8 3 9" xfId="20802"/>
    <cellStyle name="Normal 6 8 4" xfId="20803"/>
    <cellStyle name="Normal 6 8 4 2" xfId="20804"/>
    <cellStyle name="Normal 6 8 5" xfId="20805"/>
    <cellStyle name="Normal 6 8 5 2" xfId="20806"/>
    <cellStyle name="Normal 6 8 6" xfId="20807"/>
    <cellStyle name="Normal 6 8 6 2" xfId="20808"/>
    <cellStyle name="Normal 6 8 7" xfId="20809"/>
    <cellStyle name="Normal 6 8 7 2" xfId="20810"/>
    <cellStyle name="Normal 6 8 8" xfId="20811"/>
    <cellStyle name="Normal 6 8 8 2" xfId="20812"/>
    <cellStyle name="Normal 6 8 9" xfId="20813"/>
    <cellStyle name="Normal 6 8 9 2" xfId="20814"/>
    <cellStyle name="Normal 6 9" xfId="1808"/>
    <cellStyle name="Normal 6 9 10" xfId="20815"/>
    <cellStyle name="Normal 6 9 10 2" xfId="20816"/>
    <cellStyle name="Normal 6 9 11" xfId="20817"/>
    <cellStyle name="Normal 6 9 11 2" xfId="20818"/>
    <cellStyle name="Normal 6 9 12" xfId="20819"/>
    <cellStyle name="Normal 6 9 13" xfId="20820"/>
    <cellStyle name="Normal 6 9 14" xfId="20821"/>
    <cellStyle name="Normal 6 9 15" xfId="20822"/>
    <cellStyle name="Normal 6 9 16" xfId="20823"/>
    <cellStyle name="Normal 6 9 17" xfId="20824"/>
    <cellStyle name="Normal 6 9 18" xfId="20825"/>
    <cellStyle name="Normal 6 9 2" xfId="4246"/>
    <cellStyle name="Normal 6 9 2 10" xfId="20826"/>
    <cellStyle name="Normal 6 9 2 2" xfId="20827"/>
    <cellStyle name="Normal 6 9 2 2 2" xfId="20828"/>
    <cellStyle name="Normal 6 9 2 2 2 2" xfId="20829"/>
    <cellStyle name="Normal 6 9 2 2 3" xfId="20830"/>
    <cellStyle name="Normal 6 9 2 2 4" xfId="20831"/>
    <cellStyle name="Normal 6 9 2 2 5" xfId="20832"/>
    <cellStyle name="Normal 6 9 2 2 6" xfId="20833"/>
    <cellStyle name="Normal 6 9 2 2 7" xfId="20834"/>
    <cellStyle name="Normal 6 9 2 2 8" xfId="20835"/>
    <cellStyle name="Normal 6 9 2 2 9" xfId="20836"/>
    <cellStyle name="Normal 6 9 2 3" xfId="20837"/>
    <cellStyle name="Normal 6 9 2 3 2" xfId="20838"/>
    <cellStyle name="Normal 6 9 2 4" xfId="20839"/>
    <cellStyle name="Normal 6 9 2 4 2" xfId="20840"/>
    <cellStyle name="Normal 6 9 2 5" xfId="20841"/>
    <cellStyle name="Normal 6 9 2 6" xfId="20842"/>
    <cellStyle name="Normal 6 9 2 7" xfId="20843"/>
    <cellStyle name="Normal 6 9 2 8" xfId="20844"/>
    <cellStyle name="Normal 6 9 2 9" xfId="20845"/>
    <cellStyle name="Normal 6 9 3" xfId="20846"/>
    <cellStyle name="Normal 6 9 3 2" xfId="20847"/>
    <cellStyle name="Normal 6 9 3 2 2" xfId="20848"/>
    <cellStyle name="Normal 6 9 3 3" xfId="20849"/>
    <cellStyle name="Normal 6 9 3 3 2" xfId="20850"/>
    <cellStyle name="Normal 6 9 3 4" xfId="20851"/>
    <cellStyle name="Normal 6 9 3 4 2" xfId="20852"/>
    <cellStyle name="Normal 6 9 3 5" xfId="20853"/>
    <cellStyle name="Normal 6 9 3 6" xfId="20854"/>
    <cellStyle name="Normal 6 9 3 7" xfId="20855"/>
    <cellStyle name="Normal 6 9 3 8" xfId="20856"/>
    <cellStyle name="Normal 6 9 3 9" xfId="20857"/>
    <cellStyle name="Normal 6 9 4" xfId="20858"/>
    <cellStyle name="Normal 6 9 4 2" xfId="20859"/>
    <cellStyle name="Normal 6 9 5" xfId="20860"/>
    <cellStyle name="Normal 6 9 5 2" xfId="20861"/>
    <cellStyle name="Normal 6 9 6" xfId="20862"/>
    <cellStyle name="Normal 6 9 6 2" xfId="20863"/>
    <cellStyle name="Normal 6 9 7" xfId="20864"/>
    <cellStyle name="Normal 6 9 7 2" xfId="20865"/>
    <cellStyle name="Normal 6 9 8" xfId="20866"/>
    <cellStyle name="Normal 6 9 8 2" xfId="20867"/>
    <cellStyle name="Normal 6 9 9" xfId="20868"/>
    <cellStyle name="Normal 6 9 9 2" xfId="20869"/>
    <cellStyle name="Normal 60" xfId="22795"/>
    <cellStyle name="Normal 61" xfId="22796"/>
    <cellStyle name="Normal 62" xfId="4249"/>
    <cellStyle name="Normal 63" xfId="4250"/>
    <cellStyle name="Normal 63 2" xfId="22797"/>
    <cellStyle name="Normal 64" xfId="22798"/>
    <cellStyle name="Normal 65" xfId="22799"/>
    <cellStyle name="Normal 66" xfId="22932"/>
    <cellStyle name="Normal 67" xfId="11204"/>
    <cellStyle name="Normal 67 2" xfId="1809"/>
    <cellStyle name="Normal 68" xfId="22454"/>
    <cellStyle name="Normal 68 2" xfId="1810"/>
    <cellStyle name="Normal 69" xfId="22938"/>
    <cellStyle name="Normal 7" xfId="413"/>
    <cellStyle name="Normal 7 10" xfId="1811"/>
    <cellStyle name="Normal 7 10 10" xfId="20871"/>
    <cellStyle name="Normal 7 10 11" xfId="20870"/>
    <cellStyle name="Normal 7 10 2" xfId="20872"/>
    <cellStyle name="Normal 7 10 2 2" xfId="20873"/>
    <cellStyle name="Normal 7 10 2 2 2" xfId="20874"/>
    <cellStyle name="Normal 7 10 2 3" xfId="20875"/>
    <cellStyle name="Normal 7 10 2 4" xfId="20876"/>
    <cellStyle name="Normal 7 10 2 5" xfId="20877"/>
    <cellStyle name="Normal 7 10 2 6" xfId="20878"/>
    <cellStyle name="Normal 7 10 2 7" xfId="20879"/>
    <cellStyle name="Normal 7 10 2 8" xfId="20880"/>
    <cellStyle name="Normal 7 10 2 9" xfId="20881"/>
    <cellStyle name="Normal 7 10 3" xfId="20882"/>
    <cellStyle name="Normal 7 10 3 2" xfId="20883"/>
    <cellStyle name="Normal 7 10 4" xfId="20884"/>
    <cellStyle name="Normal 7 10 4 2" xfId="20885"/>
    <cellStyle name="Normal 7 10 5" xfId="20886"/>
    <cellStyle name="Normal 7 10 6" xfId="20887"/>
    <cellStyle name="Normal 7 10 7" xfId="20888"/>
    <cellStyle name="Normal 7 10 8" xfId="20889"/>
    <cellStyle name="Normal 7 10 9" xfId="20890"/>
    <cellStyle name="Normal 7 11" xfId="1812"/>
    <cellStyle name="Normal 7 11 10" xfId="20891"/>
    <cellStyle name="Normal 7 11 2" xfId="20892"/>
    <cellStyle name="Normal 7 11 2 2" xfId="20893"/>
    <cellStyle name="Normal 7 11 3" xfId="20894"/>
    <cellStyle name="Normal 7 11 3 2" xfId="20895"/>
    <cellStyle name="Normal 7 11 4" xfId="20896"/>
    <cellStyle name="Normal 7 11 4 2" xfId="20897"/>
    <cellStyle name="Normal 7 11 5" xfId="20898"/>
    <cellStyle name="Normal 7 11 6" xfId="20899"/>
    <cellStyle name="Normal 7 11 7" xfId="20900"/>
    <cellStyle name="Normal 7 11 8" xfId="20901"/>
    <cellStyle name="Normal 7 11 9" xfId="20902"/>
    <cellStyle name="Normal 7 12" xfId="1813"/>
    <cellStyle name="Normal 7 12 2" xfId="20904"/>
    <cellStyle name="Normal 7 12 3" xfId="20903"/>
    <cellStyle name="Normal 7 13" xfId="1814"/>
    <cellStyle name="Normal 7 13 2" xfId="20906"/>
    <cellStyle name="Normal 7 13 3" xfId="20905"/>
    <cellStyle name="Normal 7 14" xfId="1815"/>
    <cellStyle name="Normal 7 14 2" xfId="20908"/>
    <cellStyle name="Normal 7 14 3" xfId="20907"/>
    <cellStyle name="Normal 7 15" xfId="1816"/>
    <cellStyle name="Normal 7 15 2" xfId="20910"/>
    <cellStyle name="Normal 7 15 3" xfId="20909"/>
    <cellStyle name="Normal 7 16" xfId="1817"/>
    <cellStyle name="Normal 7 16 2" xfId="20912"/>
    <cellStyle name="Normal 7 16 3" xfId="20911"/>
    <cellStyle name="Normal 7 17" xfId="1818"/>
    <cellStyle name="Normal 7 17 2" xfId="20914"/>
    <cellStyle name="Normal 7 17 3" xfId="20913"/>
    <cellStyle name="Normal 7 18" xfId="1819"/>
    <cellStyle name="Normal 7 18 2" xfId="20916"/>
    <cellStyle name="Normal 7 18 3" xfId="20915"/>
    <cellStyle name="Normal 7 19" xfId="1820"/>
    <cellStyle name="Normal 7 19 2" xfId="20918"/>
    <cellStyle name="Normal 7 19 3" xfId="20917"/>
    <cellStyle name="Normal 7 2" xfId="531"/>
    <cellStyle name="Normal 7 2 10" xfId="20919"/>
    <cellStyle name="Normal 7 2 10 2" xfId="20920"/>
    <cellStyle name="Normal 7 2 11" xfId="20921"/>
    <cellStyle name="Normal 7 2 11 2" xfId="20922"/>
    <cellStyle name="Normal 7 2 12" xfId="20923"/>
    <cellStyle name="Normal 7 2 13" xfId="20924"/>
    <cellStyle name="Normal 7 2 14" xfId="20925"/>
    <cellStyle name="Normal 7 2 15" xfId="20926"/>
    <cellStyle name="Normal 7 2 16" xfId="20927"/>
    <cellStyle name="Normal 7 2 17" xfId="11924"/>
    <cellStyle name="Normal 7 2 18" xfId="23703"/>
    <cellStyle name="Normal 7 2 19" xfId="12265"/>
    <cellStyle name="Normal 7 2 2" xfId="601"/>
    <cellStyle name="Normal 7 2 2 10" xfId="20928"/>
    <cellStyle name="Normal 7 2 2 11" xfId="22800"/>
    <cellStyle name="Normal 7 2 2 12" xfId="23704"/>
    <cellStyle name="Normal 7 2 2 2" xfId="1822"/>
    <cellStyle name="Normal 7 2 2 2 10" xfId="20929"/>
    <cellStyle name="Normal 7 2 2 2 2" xfId="20930"/>
    <cellStyle name="Normal 7 2 2 2 2 2" xfId="20931"/>
    <cellStyle name="Normal 7 2 2 2 3" xfId="20932"/>
    <cellStyle name="Normal 7 2 2 2 3 2" xfId="20933"/>
    <cellStyle name="Normal 7 2 2 2 4" xfId="20934"/>
    <cellStyle name="Normal 7 2 2 2 4 2" xfId="20935"/>
    <cellStyle name="Normal 7 2 2 2 5" xfId="20936"/>
    <cellStyle name="Normal 7 2 2 2 6" xfId="20937"/>
    <cellStyle name="Normal 7 2 2 2 7" xfId="20938"/>
    <cellStyle name="Normal 7 2 2 2 8" xfId="20939"/>
    <cellStyle name="Normal 7 2 2 2 9" xfId="20940"/>
    <cellStyle name="Normal 7 2 2 3" xfId="967"/>
    <cellStyle name="Normal 7 2 2 3 2" xfId="20941"/>
    <cellStyle name="Normal 7 2 2 4" xfId="20942"/>
    <cellStyle name="Normal 7 2 2 4 2" xfId="20943"/>
    <cellStyle name="Normal 7 2 2 5" xfId="20944"/>
    <cellStyle name="Normal 7 2 2 5 2" xfId="20945"/>
    <cellStyle name="Normal 7 2 2 6" xfId="20946"/>
    <cellStyle name="Normal 7 2 2 6 2" xfId="20947"/>
    <cellStyle name="Normal 7 2 2 7" xfId="20948"/>
    <cellStyle name="Normal 7 2 2 7 2" xfId="20949"/>
    <cellStyle name="Normal 7 2 2 8" xfId="20950"/>
    <cellStyle name="Normal 7 2 2 8 2" xfId="20951"/>
    <cellStyle name="Normal 7 2 2 9" xfId="20952"/>
    <cellStyle name="Normal 7 2 2 9 2" xfId="20953"/>
    <cellStyle name="Normal 7 2 20" xfId="7116"/>
    <cellStyle name="Normal 7 2 3" xfId="701"/>
    <cellStyle name="Normal 7 2 3 10" xfId="20954"/>
    <cellStyle name="Normal 7 2 3 2" xfId="5768"/>
    <cellStyle name="Normal 7 2 3 2 2" xfId="20955"/>
    <cellStyle name="Normal 7 2 3 3" xfId="5187"/>
    <cellStyle name="Normal 7 2 3 3 2" xfId="20957"/>
    <cellStyle name="Normal 7 2 3 3 3" xfId="20956"/>
    <cellStyle name="Normal 7 2 3 4" xfId="968"/>
    <cellStyle name="Normal 7 2 3 4 2" xfId="20958"/>
    <cellStyle name="Normal 7 2 3 5" xfId="20959"/>
    <cellStyle name="Normal 7 2 3 6" xfId="20960"/>
    <cellStyle name="Normal 7 2 3 7" xfId="20961"/>
    <cellStyle name="Normal 7 2 3 8" xfId="20962"/>
    <cellStyle name="Normal 7 2 3 9" xfId="20963"/>
    <cellStyle name="Normal 7 2 4" xfId="969"/>
    <cellStyle name="Normal 7 2 4 2" xfId="20964"/>
    <cellStyle name="Normal 7 2 5" xfId="1821"/>
    <cellStyle name="Normal 7 2 5 2" xfId="20966"/>
    <cellStyle name="Normal 7 2 5 3" xfId="20965"/>
    <cellStyle name="Normal 7 2 6" xfId="966"/>
    <cellStyle name="Normal 7 2 6 2" xfId="20967"/>
    <cellStyle name="Normal 7 2 7" xfId="20968"/>
    <cellStyle name="Normal 7 2 7 2" xfId="20969"/>
    <cellStyle name="Normal 7 2 8" xfId="20970"/>
    <cellStyle name="Normal 7 2 8 2" xfId="20971"/>
    <cellStyle name="Normal 7 2 9" xfId="20972"/>
    <cellStyle name="Normal 7 2 9 2" xfId="20973"/>
    <cellStyle name="Normal 7 20" xfId="1823"/>
    <cellStyle name="Normal 7 20 2" xfId="20975"/>
    <cellStyle name="Normal 7 20 3" xfId="20974"/>
    <cellStyle name="Normal 7 21" xfId="1824"/>
    <cellStyle name="Normal 7 21 2" xfId="20977"/>
    <cellStyle name="Normal 7 21 3" xfId="20976"/>
    <cellStyle name="Normal 7 22" xfId="1825"/>
    <cellStyle name="Normal 7 22 2" xfId="20978"/>
    <cellStyle name="Normal 7 23" xfId="1826"/>
    <cellStyle name="Normal 7 23 2" xfId="20979"/>
    <cellStyle name="Normal 7 24" xfId="1827"/>
    <cellStyle name="Normal 7 24 2" xfId="20980"/>
    <cellStyle name="Normal 7 25" xfId="1828"/>
    <cellStyle name="Normal 7 26" xfId="1829"/>
    <cellStyle name="Normal 7 26 2" xfId="11991"/>
    <cellStyle name="Normal 7 27" xfId="1830"/>
    <cellStyle name="Normal 7 28" xfId="1831"/>
    <cellStyle name="Normal 7 29" xfId="1832"/>
    <cellStyle name="Normal 7 3" xfId="922"/>
    <cellStyle name="Normal 7 3 10" xfId="20981"/>
    <cellStyle name="Normal 7 3 10 2" xfId="20982"/>
    <cellStyle name="Normal 7 3 11" xfId="20983"/>
    <cellStyle name="Normal 7 3 11 2" xfId="20984"/>
    <cellStyle name="Normal 7 3 12" xfId="20985"/>
    <cellStyle name="Normal 7 3 13" xfId="20986"/>
    <cellStyle name="Normal 7 3 14" xfId="20987"/>
    <cellStyle name="Normal 7 3 15" xfId="20988"/>
    <cellStyle name="Normal 7 3 16" xfId="20989"/>
    <cellStyle name="Normal 7 3 17" xfId="22801"/>
    <cellStyle name="Normal 7 3 18" xfId="23705"/>
    <cellStyle name="Normal 7 3 19" xfId="9778"/>
    <cellStyle name="Normal 7 3 2" xfId="1834"/>
    <cellStyle name="Normal 7 3 2 10" xfId="20991"/>
    <cellStyle name="Normal 7 3 2 11" xfId="20990"/>
    <cellStyle name="Normal 7 3 2 2" xfId="20992"/>
    <cellStyle name="Normal 7 3 2 2 2" xfId="20993"/>
    <cellStyle name="Normal 7 3 2 2 2 2" xfId="20994"/>
    <cellStyle name="Normal 7 3 2 2 3" xfId="20995"/>
    <cellStyle name="Normal 7 3 2 2 3 2" xfId="20996"/>
    <cellStyle name="Normal 7 3 2 2 4" xfId="20997"/>
    <cellStyle name="Normal 7 3 2 2 4 2" xfId="20998"/>
    <cellStyle name="Normal 7 3 2 2 5" xfId="20999"/>
    <cellStyle name="Normal 7 3 2 2 6" xfId="21000"/>
    <cellStyle name="Normal 7 3 2 2 7" xfId="21001"/>
    <cellStyle name="Normal 7 3 2 2 8" xfId="21002"/>
    <cellStyle name="Normal 7 3 2 2 9" xfId="21003"/>
    <cellStyle name="Normal 7 3 2 3" xfId="21004"/>
    <cellStyle name="Normal 7 3 2 3 2" xfId="21005"/>
    <cellStyle name="Normal 7 3 2 4" xfId="21006"/>
    <cellStyle name="Normal 7 3 2 4 2" xfId="21007"/>
    <cellStyle name="Normal 7 3 2 5" xfId="21008"/>
    <cellStyle name="Normal 7 3 2 5 2" xfId="21009"/>
    <cellStyle name="Normal 7 3 2 6" xfId="21010"/>
    <cellStyle name="Normal 7 3 2 6 2" xfId="21011"/>
    <cellStyle name="Normal 7 3 2 7" xfId="21012"/>
    <cellStyle name="Normal 7 3 2 7 2" xfId="21013"/>
    <cellStyle name="Normal 7 3 2 8" xfId="21014"/>
    <cellStyle name="Normal 7 3 2 8 2" xfId="21015"/>
    <cellStyle name="Normal 7 3 2 9" xfId="21016"/>
    <cellStyle name="Normal 7 3 2 9 2" xfId="21017"/>
    <cellStyle name="Normal 7 3 20" xfId="6235"/>
    <cellStyle name="Normal 7 3 3" xfId="1833"/>
    <cellStyle name="Normal 7 3 3 10" xfId="21018"/>
    <cellStyle name="Normal 7 3 3 2" xfId="21019"/>
    <cellStyle name="Normal 7 3 3 2 2" xfId="21020"/>
    <cellStyle name="Normal 7 3 3 3" xfId="21021"/>
    <cellStyle name="Normal 7 3 3 3 2" xfId="21022"/>
    <cellStyle name="Normal 7 3 3 4" xfId="21023"/>
    <cellStyle name="Normal 7 3 3 4 2" xfId="21024"/>
    <cellStyle name="Normal 7 3 3 5" xfId="21025"/>
    <cellStyle name="Normal 7 3 3 6" xfId="21026"/>
    <cellStyle name="Normal 7 3 3 7" xfId="21027"/>
    <cellStyle name="Normal 7 3 3 8" xfId="21028"/>
    <cellStyle name="Normal 7 3 3 9" xfId="21029"/>
    <cellStyle name="Normal 7 3 4" xfId="21030"/>
    <cellStyle name="Normal 7 3 4 2" xfId="21031"/>
    <cellStyle name="Normal 7 3 5" xfId="21032"/>
    <cellStyle name="Normal 7 3 5 2" xfId="21033"/>
    <cellStyle name="Normal 7 3 6" xfId="21034"/>
    <cellStyle name="Normal 7 3 6 2" xfId="21035"/>
    <cellStyle name="Normal 7 3 7" xfId="21036"/>
    <cellStyle name="Normal 7 3 7 2" xfId="21037"/>
    <cellStyle name="Normal 7 3 8" xfId="21038"/>
    <cellStyle name="Normal 7 3 8 2" xfId="21039"/>
    <cellStyle name="Normal 7 3 9" xfId="21040"/>
    <cellStyle name="Normal 7 3 9 2" xfId="21041"/>
    <cellStyle name="Normal 7 30" xfId="1835"/>
    <cellStyle name="Normal 7 31" xfId="1836"/>
    <cellStyle name="Normal 7 32" xfId="1837"/>
    <cellStyle name="Normal 7 33" xfId="1838"/>
    <cellStyle name="Normal 7 34" xfId="1839"/>
    <cellStyle name="Normal 7 35" xfId="1840"/>
    <cellStyle name="Normal 7 36" xfId="5188"/>
    <cellStyle name="Normal 7 37" xfId="5186"/>
    <cellStyle name="Normal 7 38" xfId="5703"/>
    <cellStyle name="Normal 7 39" xfId="1023"/>
    <cellStyle name="Normal 7 4" xfId="1841"/>
    <cellStyle name="Normal 7 4 10" xfId="21043"/>
    <cellStyle name="Normal 7 4 10 2" xfId="21044"/>
    <cellStyle name="Normal 7 4 11" xfId="21045"/>
    <cellStyle name="Normal 7 4 11 2" xfId="21046"/>
    <cellStyle name="Normal 7 4 12" xfId="21047"/>
    <cellStyle name="Normal 7 4 13" xfId="21048"/>
    <cellStyle name="Normal 7 4 14" xfId="21049"/>
    <cellStyle name="Normal 7 4 15" xfId="21050"/>
    <cellStyle name="Normal 7 4 16" xfId="21051"/>
    <cellStyle name="Normal 7 4 17" xfId="21042"/>
    <cellStyle name="Normal 7 4 2" xfId="1842"/>
    <cellStyle name="Normal 7 4 2 10" xfId="21053"/>
    <cellStyle name="Normal 7 4 2 11" xfId="21052"/>
    <cellStyle name="Normal 7 4 2 2" xfId="21054"/>
    <cellStyle name="Normal 7 4 2 2 2" xfId="21055"/>
    <cellStyle name="Normal 7 4 2 2 2 2" xfId="21056"/>
    <cellStyle name="Normal 7 4 2 2 3" xfId="21057"/>
    <cellStyle name="Normal 7 4 2 2 3 2" xfId="21058"/>
    <cellStyle name="Normal 7 4 2 2 4" xfId="21059"/>
    <cellStyle name="Normal 7 4 2 2 4 2" xfId="21060"/>
    <cellStyle name="Normal 7 4 2 2 5" xfId="21061"/>
    <cellStyle name="Normal 7 4 2 2 6" xfId="21062"/>
    <cellStyle name="Normal 7 4 2 2 7" xfId="21063"/>
    <cellStyle name="Normal 7 4 2 2 8" xfId="21064"/>
    <cellStyle name="Normal 7 4 2 2 9" xfId="21065"/>
    <cellStyle name="Normal 7 4 2 3" xfId="21066"/>
    <cellStyle name="Normal 7 4 2 3 2" xfId="21067"/>
    <cellStyle name="Normal 7 4 2 4" xfId="21068"/>
    <cellStyle name="Normal 7 4 2 4 2" xfId="21069"/>
    <cellStyle name="Normal 7 4 2 5" xfId="21070"/>
    <cellStyle name="Normal 7 4 2 5 2" xfId="21071"/>
    <cellStyle name="Normal 7 4 2 6" xfId="21072"/>
    <cellStyle name="Normal 7 4 2 6 2" xfId="21073"/>
    <cellStyle name="Normal 7 4 2 7" xfId="21074"/>
    <cellStyle name="Normal 7 4 2 7 2" xfId="21075"/>
    <cellStyle name="Normal 7 4 2 8" xfId="21076"/>
    <cellStyle name="Normal 7 4 2 8 2" xfId="21077"/>
    <cellStyle name="Normal 7 4 2 9" xfId="21078"/>
    <cellStyle name="Normal 7 4 2 9 2" xfId="21079"/>
    <cellStyle name="Normal 7 4 3" xfId="21080"/>
    <cellStyle name="Normal 7 4 3 2" xfId="21081"/>
    <cellStyle name="Normal 7 4 3 2 2" xfId="21082"/>
    <cellStyle name="Normal 7 4 3 3" xfId="21083"/>
    <cellStyle name="Normal 7 4 3 3 2" xfId="21084"/>
    <cellStyle name="Normal 7 4 3 4" xfId="21085"/>
    <cellStyle name="Normal 7 4 3 4 2" xfId="21086"/>
    <cellStyle name="Normal 7 4 3 5" xfId="21087"/>
    <cellStyle name="Normal 7 4 3 6" xfId="21088"/>
    <cellStyle name="Normal 7 4 3 7" xfId="21089"/>
    <cellStyle name="Normal 7 4 3 8" xfId="21090"/>
    <cellStyle name="Normal 7 4 3 9" xfId="21091"/>
    <cellStyle name="Normal 7 4 4" xfId="21092"/>
    <cellStyle name="Normal 7 4 4 2" xfId="21093"/>
    <cellStyle name="Normal 7 4 5" xfId="21094"/>
    <cellStyle name="Normal 7 4 5 2" xfId="21095"/>
    <cellStyle name="Normal 7 4 6" xfId="21096"/>
    <cellStyle name="Normal 7 4 6 2" xfId="21097"/>
    <cellStyle name="Normal 7 4 7" xfId="21098"/>
    <cellStyle name="Normal 7 4 7 2" xfId="21099"/>
    <cellStyle name="Normal 7 4 8" xfId="21100"/>
    <cellStyle name="Normal 7 4 8 2" xfId="21101"/>
    <cellStyle name="Normal 7 4 9" xfId="21102"/>
    <cellStyle name="Normal 7 4 9 2" xfId="21103"/>
    <cellStyle name="Normal 7 5" xfId="1843"/>
    <cellStyle name="Normal 7 5 10" xfId="21105"/>
    <cellStyle name="Normal 7 5 10 2" xfId="21106"/>
    <cellStyle name="Normal 7 5 11" xfId="21107"/>
    <cellStyle name="Normal 7 5 11 2" xfId="21108"/>
    <cellStyle name="Normal 7 5 12" xfId="21109"/>
    <cellStyle name="Normal 7 5 13" xfId="21110"/>
    <cellStyle name="Normal 7 5 14" xfId="21111"/>
    <cellStyle name="Normal 7 5 15" xfId="21112"/>
    <cellStyle name="Normal 7 5 16" xfId="21113"/>
    <cellStyle name="Normal 7 5 17" xfId="21104"/>
    <cellStyle name="Normal 7 5 2" xfId="1844"/>
    <cellStyle name="Normal 7 5 2 10" xfId="21115"/>
    <cellStyle name="Normal 7 5 2 11" xfId="21114"/>
    <cellStyle name="Normal 7 5 2 2" xfId="4499"/>
    <cellStyle name="Normal 7 5 2 2 10" xfId="21116"/>
    <cellStyle name="Normal 7 5 2 2 2" xfId="21117"/>
    <cellStyle name="Normal 7 5 2 2 2 2" xfId="21118"/>
    <cellStyle name="Normal 7 5 2 2 3" xfId="21119"/>
    <cellStyle name="Normal 7 5 2 2 3 2" xfId="21120"/>
    <cellStyle name="Normal 7 5 2 2 4" xfId="21121"/>
    <cellStyle name="Normal 7 5 2 2 4 2" xfId="21122"/>
    <cellStyle name="Normal 7 5 2 2 5" xfId="21123"/>
    <cellStyle name="Normal 7 5 2 2 6" xfId="21124"/>
    <cellStyle name="Normal 7 5 2 2 7" xfId="21125"/>
    <cellStyle name="Normal 7 5 2 2 8" xfId="21126"/>
    <cellStyle name="Normal 7 5 2 2 9" xfId="21127"/>
    <cellStyle name="Normal 7 5 2 3" xfId="5563"/>
    <cellStyle name="Normal 7 5 2 3 2" xfId="21129"/>
    <cellStyle name="Normal 7 5 2 3 3" xfId="21128"/>
    <cellStyle name="Normal 7 5 2 4" xfId="21130"/>
    <cellStyle name="Normal 7 5 2 4 2" xfId="21131"/>
    <cellStyle name="Normal 7 5 2 5" xfId="21132"/>
    <cellStyle name="Normal 7 5 2 5 2" xfId="21133"/>
    <cellStyle name="Normal 7 5 2 6" xfId="21134"/>
    <cellStyle name="Normal 7 5 2 6 2" xfId="21135"/>
    <cellStyle name="Normal 7 5 2 7" xfId="21136"/>
    <cellStyle name="Normal 7 5 2 7 2" xfId="21137"/>
    <cellStyle name="Normal 7 5 2 8" xfId="21138"/>
    <cellStyle name="Normal 7 5 2 8 2" xfId="21139"/>
    <cellStyle name="Normal 7 5 2 9" xfId="21140"/>
    <cellStyle name="Normal 7 5 2 9 2" xfId="21141"/>
    <cellStyle name="Normal 7 5 3" xfId="21142"/>
    <cellStyle name="Normal 7 5 3 2" xfId="21143"/>
    <cellStyle name="Normal 7 5 3 2 2" xfId="21144"/>
    <cellStyle name="Normal 7 5 3 3" xfId="21145"/>
    <cellStyle name="Normal 7 5 3 3 2" xfId="21146"/>
    <cellStyle name="Normal 7 5 3 4" xfId="21147"/>
    <cellStyle name="Normal 7 5 3 4 2" xfId="21148"/>
    <cellStyle name="Normal 7 5 3 5" xfId="21149"/>
    <cellStyle name="Normal 7 5 3 6" xfId="21150"/>
    <cellStyle name="Normal 7 5 3 7" xfId="21151"/>
    <cellStyle name="Normal 7 5 3 8" xfId="21152"/>
    <cellStyle name="Normal 7 5 3 9" xfId="21153"/>
    <cellStyle name="Normal 7 5 4" xfId="21154"/>
    <cellStyle name="Normal 7 5 4 2" xfId="21155"/>
    <cellStyle name="Normal 7 5 5" xfId="21156"/>
    <cellStyle name="Normal 7 5 5 2" xfId="21157"/>
    <cellStyle name="Normal 7 5 6" xfId="21158"/>
    <cellStyle name="Normal 7 5 6 2" xfId="21159"/>
    <cellStyle name="Normal 7 5 7" xfId="21160"/>
    <cellStyle name="Normal 7 5 7 2" xfId="21161"/>
    <cellStyle name="Normal 7 5 8" xfId="21162"/>
    <cellStyle name="Normal 7 5 8 2" xfId="21163"/>
    <cellStyle name="Normal 7 5 9" xfId="21164"/>
    <cellStyle name="Normal 7 5 9 2" xfId="21165"/>
    <cellStyle name="Normal 7 6" xfId="1845"/>
    <cellStyle name="Normal 7 6 10" xfId="21167"/>
    <cellStyle name="Normal 7 6 10 2" xfId="21168"/>
    <cellStyle name="Normal 7 6 11" xfId="21169"/>
    <cellStyle name="Normal 7 6 11 2" xfId="21170"/>
    <cellStyle name="Normal 7 6 12" xfId="21171"/>
    <cellStyle name="Normal 7 6 13" xfId="21172"/>
    <cellStyle name="Normal 7 6 14" xfId="21173"/>
    <cellStyle name="Normal 7 6 15" xfId="21174"/>
    <cellStyle name="Normal 7 6 16" xfId="21166"/>
    <cellStyle name="Normal 7 6 2" xfId="1846"/>
    <cellStyle name="Normal 7 6 2 10" xfId="21176"/>
    <cellStyle name="Normal 7 6 2 11" xfId="21175"/>
    <cellStyle name="Normal 7 6 2 2" xfId="21177"/>
    <cellStyle name="Normal 7 6 2 2 2" xfId="21178"/>
    <cellStyle name="Normal 7 6 2 2 2 2" xfId="21179"/>
    <cellStyle name="Normal 7 6 2 2 3" xfId="21180"/>
    <cellStyle name="Normal 7 6 2 2 4" xfId="21181"/>
    <cellStyle name="Normal 7 6 2 2 5" xfId="21182"/>
    <cellStyle name="Normal 7 6 2 2 6" xfId="21183"/>
    <cellStyle name="Normal 7 6 2 2 7" xfId="21184"/>
    <cellStyle name="Normal 7 6 2 2 8" xfId="21185"/>
    <cellStyle name="Normal 7 6 2 2 9" xfId="21186"/>
    <cellStyle name="Normal 7 6 2 3" xfId="21187"/>
    <cellStyle name="Normal 7 6 2 3 2" xfId="21188"/>
    <cellStyle name="Normal 7 6 2 4" xfId="21189"/>
    <cellStyle name="Normal 7 6 2 4 2" xfId="21190"/>
    <cellStyle name="Normal 7 6 2 5" xfId="21191"/>
    <cellStyle name="Normal 7 6 2 6" xfId="21192"/>
    <cellStyle name="Normal 7 6 2 7" xfId="21193"/>
    <cellStyle name="Normal 7 6 2 8" xfId="21194"/>
    <cellStyle name="Normal 7 6 2 9" xfId="21195"/>
    <cellStyle name="Normal 7 6 3" xfId="21196"/>
    <cellStyle name="Normal 7 6 3 2" xfId="21197"/>
    <cellStyle name="Normal 7 6 3 2 2" xfId="21198"/>
    <cellStyle name="Normal 7 6 3 3" xfId="21199"/>
    <cellStyle name="Normal 7 6 3 3 2" xfId="21200"/>
    <cellStyle name="Normal 7 6 3 4" xfId="21201"/>
    <cellStyle name="Normal 7 6 3 4 2" xfId="21202"/>
    <cellStyle name="Normal 7 6 3 5" xfId="21203"/>
    <cellStyle name="Normal 7 6 3 6" xfId="21204"/>
    <cellStyle name="Normal 7 6 3 7" xfId="21205"/>
    <cellStyle name="Normal 7 6 3 8" xfId="21206"/>
    <cellStyle name="Normal 7 6 3 9" xfId="21207"/>
    <cellStyle name="Normal 7 6 4" xfId="21208"/>
    <cellStyle name="Normal 7 6 4 2" xfId="21209"/>
    <cellStyle name="Normal 7 6 5" xfId="21210"/>
    <cellStyle name="Normal 7 6 5 2" xfId="21211"/>
    <cellStyle name="Normal 7 6 6" xfId="21212"/>
    <cellStyle name="Normal 7 6 6 2" xfId="21213"/>
    <cellStyle name="Normal 7 6 7" xfId="21214"/>
    <cellStyle name="Normal 7 6 7 2" xfId="21215"/>
    <cellStyle name="Normal 7 6 8" xfId="21216"/>
    <cellStyle name="Normal 7 6 8 2" xfId="21217"/>
    <cellStyle name="Normal 7 6 9" xfId="21218"/>
    <cellStyle name="Normal 7 6 9 2" xfId="21219"/>
    <cellStyle name="Normal 7 7" xfId="1847"/>
    <cellStyle name="Normal 7 7 10" xfId="21220"/>
    <cellStyle name="Normal 7 7 11" xfId="21221"/>
    <cellStyle name="Normal 7 7 2" xfId="1848"/>
    <cellStyle name="Normal 7 7 2 10" xfId="21222"/>
    <cellStyle name="Normal 7 7 2 2" xfId="21223"/>
    <cellStyle name="Normal 7 7 2 2 2" xfId="21224"/>
    <cellStyle name="Normal 7 7 2 2 2 2" xfId="21225"/>
    <cellStyle name="Normal 7 7 2 2 3" xfId="21226"/>
    <cellStyle name="Normal 7 7 2 2 4" xfId="21227"/>
    <cellStyle name="Normal 7 7 2 2 5" xfId="21228"/>
    <cellStyle name="Normal 7 7 2 2 6" xfId="21229"/>
    <cellStyle name="Normal 7 7 2 2 7" xfId="21230"/>
    <cellStyle name="Normal 7 7 2 2 8" xfId="21231"/>
    <cellStyle name="Normal 7 7 2 2 9" xfId="21232"/>
    <cellStyle name="Normal 7 7 2 3" xfId="21233"/>
    <cellStyle name="Normal 7 7 2 3 2" xfId="21234"/>
    <cellStyle name="Normal 7 7 2 4" xfId="21235"/>
    <cellStyle name="Normal 7 7 2 4 2" xfId="21236"/>
    <cellStyle name="Normal 7 7 2 5" xfId="21237"/>
    <cellStyle name="Normal 7 7 2 6" xfId="21238"/>
    <cellStyle name="Normal 7 7 2 7" xfId="21239"/>
    <cellStyle name="Normal 7 7 2 8" xfId="21240"/>
    <cellStyle name="Normal 7 7 2 9" xfId="21241"/>
    <cellStyle name="Normal 7 7 3" xfId="21242"/>
    <cellStyle name="Normal 7 7 3 2" xfId="21243"/>
    <cellStyle name="Normal 7 7 3 2 2" xfId="21244"/>
    <cellStyle name="Normal 7 7 3 3" xfId="21245"/>
    <cellStyle name="Normal 7 7 3 3 2" xfId="21246"/>
    <cellStyle name="Normal 7 7 3 4" xfId="21247"/>
    <cellStyle name="Normal 7 7 3 4 2" xfId="21248"/>
    <cellStyle name="Normal 7 7 3 5" xfId="21249"/>
    <cellStyle name="Normal 7 7 3 6" xfId="21250"/>
    <cellStyle name="Normal 7 7 3 7" xfId="21251"/>
    <cellStyle name="Normal 7 7 3 8" xfId="21252"/>
    <cellStyle name="Normal 7 7 3 9" xfId="21253"/>
    <cellStyle name="Normal 7 7 4" xfId="21254"/>
    <cellStyle name="Normal 7 7 4 2" xfId="21255"/>
    <cellStyle name="Normal 7 7 5" xfId="21256"/>
    <cellStyle name="Normal 7 7 5 2" xfId="21257"/>
    <cellStyle name="Normal 7 7 6" xfId="21258"/>
    <cellStyle name="Normal 7 7 6 2" xfId="21259"/>
    <cellStyle name="Normal 7 7 7" xfId="21260"/>
    <cellStyle name="Normal 7 7 7 2" xfId="21261"/>
    <cellStyle name="Normal 7 7 8" xfId="21262"/>
    <cellStyle name="Normal 7 7 8 2" xfId="21263"/>
    <cellStyle name="Normal 7 7 9" xfId="21264"/>
    <cellStyle name="Normal 7 7 9 2" xfId="21265"/>
    <cellStyle name="Normal 7 8" xfId="1849"/>
    <cellStyle name="Normal 7 8 10" xfId="21267"/>
    <cellStyle name="Normal 7 8 11" xfId="21268"/>
    <cellStyle name="Normal 7 8 12" xfId="21266"/>
    <cellStyle name="Normal 7 8 2" xfId="21269"/>
    <cellStyle name="Normal 7 8 2 10" xfId="21270"/>
    <cellStyle name="Normal 7 8 2 2" xfId="21271"/>
    <cellStyle name="Normal 7 8 2 2 2" xfId="21272"/>
    <cellStyle name="Normal 7 8 2 2 2 2" xfId="21273"/>
    <cellStyle name="Normal 7 8 2 2 3" xfId="21274"/>
    <cellStyle name="Normal 7 8 2 2 4" xfId="21275"/>
    <cellStyle name="Normal 7 8 2 2 5" xfId="21276"/>
    <cellStyle name="Normal 7 8 2 2 6" xfId="21277"/>
    <cellStyle name="Normal 7 8 2 2 7" xfId="21278"/>
    <cellStyle name="Normal 7 8 2 2 8" xfId="21279"/>
    <cellStyle name="Normal 7 8 2 2 9" xfId="21280"/>
    <cellStyle name="Normal 7 8 2 3" xfId="21281"/>
    <cellStyle name="Normal 7 8 2 3 2" xfId="21282"/>
    <cellStyle name="Normal 7 8 2 4" xfId="21283"/>
    <cellStyle name="Normal 7 8 2 4 2" xfId="21284"/>
    <cellStyle name="Normal 7 8 2 5" xfId="21285"/>
    <cellStyle name="Normal 7 8 2 6" xfId="21286"/>
    <cellStyle name="Normal 7 8 2 7" xfId="21287"/>
    <cellStyle name="Normal 7 8 2 8" xfId="21288"/>
    <cellStyle name="Normal 7 8 2 9" xfId="21289"/>
    <cellStyle name="Normal 7 8 3" xfId="21290"/>
    <cellStyle name="Normal 7 8 3 2" xfId="21291"/>
    <cellStyle name="Normal 7 8 3 2 2" xfId="21292"/>
    <cellStyle name="Normal 7 8 3 3" xfId="21293"/>
    <cellStyle name="Normal 7 8 3 3 2" xfId="21294"/>
    <cellStyle name="Normal 7 8 3 4" xfId="21295"/>
    <cellStyle name="Normal 7 8 3 4 2" xfId="21296"/>
    <cellStyle name="Normal 7 8 3 5" xfId="21297"/>
    <cellStyle name="Normal 7 8 3 6" xfId="21298"/>
    <cellStyle name="Normal 7 8 3 7" xfId="21299"/>
    <cellStyle name="Normal 7 8 3 8" xfId="21300"/>
    <cellStyle name="Normal 7 8 3 9" xfId="21301"/>
    <cellStyle name="Normal 7 8 4" xfId="21302"/>
    <cellStyle name="Normal 7 8 4 2" xfId="21303"/>
    <cellStyle name="Normal 7 8 5" xfId="21304"/>
    <cellStyle name="Normal 7 8 5 2" xfId="21305"/>
    <cellStyle name="Normal 7 8 6" xfId="21306"/>
    <cellStyle name="Normal 7 8 6 2" xfId="21307"/>
    <cellStyle name="Normal 7 8 7" xfId="21308"/>
    <cellStyle name="Normal 7 8 7 2" xfId="21309"/>
    <cellStyle name="Normal 7 8 8" xfId="21310"/>
    <cellStyle name="Normal 7 8 8 2" xfId="21311"/>
    <cellStyle name="Normal 7 8 9" xfId="21312"/>
    <cellStyle name="Normal 7 8 9 2" xfId="21313"/>
    <cellStyle name="Normal 7 9" xfId="1850"/>
    <cellStyle name="Normal 7 9 10" xfId="21315"/>
    <cellStyle name="Normal 7 9 11" xfId="21314"/>
    <cellStyle name="Normal 7 9 2" xfId="21316"/>
    <cellStyle name="Normal 7 9 2 2" xfId="21317"/>
    <cellStyle name="Normal 7 9 2 2 2" xfId="21318"/>
    <cellStyle name="Normal 7 9 2 3" xfId="21319"/>
    <cellStyle name="Normal 7 9 2 3 2" xfId="21320"/>
    <cellStyle name="Normal 7 9 2 4" xfId="21321"/>
    <cellStyle name="Normal 7 9 2 4 2" xfId="21322"/>
    <cellStyle name="Normal 7 9 2 5" xfId="21323"/>
    <cellStyle name="Normal 7 9 2 6" xfId="21324"/>
    <cellStyle name="Normal 7 9 2 7" xfId="21325"/>
    <cellStyle name="Normal 7 9 2 8" xfId="21326"/>
    <cellStyle name="Normal 7 9 2 9" xfId="21327"/>
    <cellStyle name="Normal 7 9 3" xfId="21328"/>
    <cellStyle name="Normal 7 9 3 2" xfId="21329"/>
    <cellStyle name="Normal 7 9 4" xfId="21330"/>
    <cellStyle name="Normal 7 9 4 2" xfId="21331"/>
    <cellStyle name="Normal 7 9 5" xfId="21332"/>
    <cellStyle name="Normal 7 9 5 2" xfId="21333"/>
    <cellStyle name="Normal 7 9 6" xfId="21334"/>
    <cellStyle name="Normal 7 9 6 2" xfId="21335"/>
    <cellStyle name="Normal 7 9 7" xfId="21336"/>
    <cellStyle name="Normal 7 9 7 2" xfId="21337"/>
    <cellStyle name="Normal 7 9 8" xfId="21338"/>
    <cellStyle name="Normal 7 9 8 2" xfId="21339"/>
    <cellStyle name="Normal 7 9 9" xfId="21340"/>
    <cellStyle name="Normal 7 9 9 2" xfId="21341"/>
    <cellStyle name="Normal 70" xfId="22935"/>
    <cellStyle name="Normal 71" xfId="22936"/>
    <cellStyle name="Normal 72" xfId="22937"/>
    <cellStyle name="Normal 73" xfId="22934"/>
    <cellStyle name="Normal 74" xfId="22933"/>
    <cellStyle name="Normal 74 2" xfId="1851"/>
    <cellStyle name="Normal 75" xfId="22939"/>
    <cellStyle name="Normal 75 2" xfId="1852"/>
    <cellStyle name="Normal 76" xfId="23727"/>
    <cellStyle name="Normal 76 2" xfId="1853"/>
    <cellStyle name="Normal 77" xfId="23728"/>
    <cellStyle name="Normal 77 2" xfId="1854"/>
    <cellStyle name="Normal 78" xfId="5260"/>
    <cellStyle name="Normal 78 2" xfId="1855"/>
    <cellStyle name="Normal 78 3" xfId="23730"/>
    <cellStyle name="Normal 79" xfId="5261"/>
    <cellStyle name="Normal 79 2" xfId="1856"/>
    <cellStyle name="Normal 79 3" xfId="23731"/>
    <cellStyle name="Normal 8" xfId="414"/>
    <cellStyle name="Normal 8 10" xfId="1857"/>
    <cellStyle name="Normal 8 10 2" xfId="21343"/>
    <cellStyle name="Normal 8 10 3" xfId="21342"/>
    <cellStyle name="Normal 8 11" xfId="1858"/>
    <cellStyle name="Normal 8 11 2" xfId="21345"/>
    <cellStyle name="Normal 8 11 3" xfId="21344"/>
    <cellStyle name="Normal 8 12" xfId="1859"/>
    <cellStyle name="Normal 8 12 2" xfId="22378"/>
    <cellStyle name="Normal 8 12 3" xfId="21346"/>
    <cellStyle name="Normal 8 13" xfId="1860"/>
    <cellStyle name="Normal 8 13 2" xfId="22379"/>
    <cellStyle name="Normal 8 13 3" xfId="21347"/>
    <cellStyle name="Normal 8 14" xfId="1861"/>
    <cellStyle name="Normal 8 14 2" xfId="21348"/>
    <cellStyle name="Normal 8 15" xfId="1862"/>
    <cellStyle name="Normal 8 15 2" xfId="21349"/>
    <cellStyle name="Normal 8 16" xfId="1863"/>
    <cellStyle name="Normal 8 16 2" xfId="21350"/>
    <cellStyle name="Normal 8 17" xfId="1864"/>
    <cellStyle name="Normal 8 17 2" xfId="21351"/>
    <cellStyle name="Normal 8 18" xfId="1865"/>
    <cellStyle name="Normal 8 18 2" xfId="10580"/>
    <cellStyle name="Normal 8 19" xfId="1866"/>
    <cellStyle name="Normal 8 19 2" xfId="10819"/>
    <cellStyle name="Normal 8 2" xfId="415"/>
    <cellStyle name="Normal 8 2 10" xfId="21352"/>
    <cellStyle name="Normal 8 2 11" xfId="21353"/>
    <cellStyle name="Normal 8 2 12" xfId="11104"/>
    <cellStyle name="Normal 8 2 13" xfId="9850"/>
    <cellStyle name="Normal 8 2 14" xfId="23707"/>
    <cellStyle name="Normal 8 2 2" xfId="970"/>
    <cellStyle name="Normal 8 2 2 10" xfId="22802"/>
    <cellStyle name="Normal 8 2 2 11" xfId="9989"/>
    <cellStyle name="Normal 8 2 2 2" xfId="1868"/>
    <cellStyle name="Normal 8 2 2 2 2" xfId="21355"/>
    <cellStyle name="Normal 8 2 2 2 3" xfId="21354"/>
    <cellStyle name="Normal 8 2 2 3" xfId="21356"/>
    <cellStyle name="Normal 8 2 2 3 2" xfId="21357"/>
    <cellStyle name="Normal 8 2 2 4" xfId="21358"/>
    <cellStyle name="Normal 8 2 2 4 2" xfId="21359"/>
    <cellStyle name="Normal 8 2 2 5" xfId="21360"/>
    <cellStyle name="Normal 8 2 2 6" xfId="21361"/>
    <cellStyle name="Normal 8 2 2 7" xfId="21362"/>
    <cellStyle name="Normal 8 2 2 8" xfId="21363"/>
    <cellStyle name="Normal 8 2 2 9" xfId="21364"/>
    <cellStyle name="Normal 8 2 3" xfId="971"/>
    <cellStyle name="Normal 8 2 3 2" xfId="5721"/>
    <cellStyle name="Normal 8 2 3 3" xfId="5189"/>
    <cellStyle name="Normal 8 2 3 3 2" xfId="21365"/>
    <cellStyle name="Normal 8 2 4" xfId="972"/>
    <cellStyle name="Normal 8 2 4 2" xfId="21366"/>
    <cellStyle name="Normal 8 2 5" xfId="1867"/>
    <cellStyle name="Normal 8 2 5 2" xfId="21368"/>
    <cellStyle name="Normal 8 2 5 3" xfId="21367"/>
    <cellStyle name="Normal 8 2 6" xfId="21369"/>
    <cellStyle name="Normal 8 2 6 2" xfId="21370"/>
    <cellStyle name="Normal 8 2 7" xfId="21371"/>
    <cellStyle name="Normal 8 2 7 2" xfId="21372"/>
    <cellStyle name="Normal 8 2 8" xfId="21373"/>
    <cellStyle name="Normal 8 2 8 2" xfId="21374"/>
    <cellStyle name="Normal 8 2 9" xfId="21375"/>
    <cellStyle name="Normal 8 2 9 2" xfId="21376"/>
    <cellStyle name="Normal 8 20" xfId="1869"/>
    <cellStyle name="Normal 8 20 2" xfId="23706"/>
    <cellStyle name="Normal 8 21" xfId="1870"/>
    <cellStyle name="Normal 8 22" xfId="1871"/>
    <cellStyle name="Normal 8 23" xfId="1872"/>
    <cellStyle name="Normal 8 24" xfId="1873"/>
    <cellStyle name="Normal 8 25" xfId="1874"/>
    <cellStyle name="Normal 8 26" xfId="1875"/>
    <cellStyle name="Normal 8 27" xfId="1876"/>
    <cellStyle name="Normal 8 28" xfId="1877"/>
    <cellStyle name="Normal 8 29" xfId="1878"/>
    <cellStyle name="Normal 8 3" xfId="923"/>
    <cellStyle name="Normal 8 3 10" xfId="22803"/>
    <cellStyle name="Normal 8 3 11" xfId="10162"/>
    <cellStyle name="Normal 8 3 2" xfId="1880"/>
    <cellStyle name="Normal 8 3 2 2" xfId="21378"/>
    <cellStyle name="Normal 8 3 2 3" xfId="21377"/>
    <cellStyle name="Normal 8 3 3" xfId="1879"/>
    <cellStyle name="Normal 8 3 3 2" xfId="21380"/>
    <cellStyle name="Normal 8 3 3 3" xfId="21379"/>
    <cellStyle name="Normal 8 3 4" xfId="21381"/>
    <cellStyle name="Normal 8 3 4 2" xfId="21382"/>
    <cellStyle name="Normal 8 3 5" xfId="21383"/>
    <cellStyle name="Normal 8 3 6" xfId="21384"/>
    <cellStyle name="Normal 8 3 7" xfId="21385"/>
    <cellStyle name="Normal 8 3 8" xfId="21386"/>
    <cellStyle name="Normal 8 3 9" xfId="21387"/>
    <cellStyle name="Normal 8 30" xfId="1881"/>
    <cellStyle name="Normal 8 31" xfId="1882"/>
    <cellStyle name="Normal 8 32" xfId="1883"/>
    <cellStyle name="Normal 8 33" xfId="1884"/>
    <cellStyle name="Normal 8 34" xfId="1885"/>
    <cellStyle name="Normal 8 35" xfId="1886"/>
    <cellStyle name="Normal 8 36" xfId="5190"/>
    <cellStyle name="Normal 8 37" xfId="5236"/>
    <cellStyle name="Normal 8 38" xfId="5534"/>
    <cellStyle name="Normal 8 4" xfId="1887"/>
    <cellStyle name="Normal 8 4 2" xfId="1888"/>
    <cellStyle name="Normal 8 4 2 2" xfId="21389"/>
    <cellStyle name="Normal 8 4 3" xfId="21388"/>
    <cellStyle name="Normal 8 5" xfId="1889"/>
    <cellStyle name="Normal 8 5 2" xfId="1890"/>
    <cellStyle name="Normal 8 5 2 2" xfId="21391"/>
    <cellStyle name="Normal 8 5 3" xfId="21390"/>
    <cellStyle name="Normal 8 6" xfId="1891"/>
    <cellStyle name="Normal 8 6 2" xfId="1892"/>
    <cellStyle name="Normal 8 6 2 2" xfId="21393"/>
    <cellStyle name="Normal 8 6 3" xfId="4500"/>
    <cellStyle name="Normal 8 6 4" xfId="21392"/>
    <cellStyle name="Normal 8 7" xfId="1893"/>
    <cellStyle name="Normal 8 7 2" xfId="1894"/>
    <cellStyle name="Normal 8 8" xfId="1895"/>
    <cellStyle name="Normal 8 8 2" xfId="21395"/>
    <cellStyle name="Normal 8 8 3" xfId="21394"/>
    <cellStyle name="Normal 8 9" xfId="1896"/>
    <cellStyle name="Normal 8 9 2" xfId="21397"/>
    <cellStyle name="Normal 8 9 3" xfId="21396"/>
    <cellStyle name="Normal 80" xfId="23732"/>
    <cellStyle name="Normal 80 2" xfId="1897"/>
    <cellStyle name="Normal 81" xfId="23733"/>
    <cellStyle name="Normal 81 2" xfId="1898"/>
    <cellStyle name="Normal 82" xfId="23734"/>
    <cellStyle name="Normal 82 2" xfId="1899"/>
    <cellStyle name="Normal 83" xfId="23735"/>
    <cellStyle name="Normal 83 2" xfId="1900"/>
    <cellStyle name="Normal 84" xfId="23736"/>
    <cellStyle name="Normal 84 2" xfId="1901"/>
    <cellStyle name="Normal 85" xfId="23737"/>
    <cellStyle name="Normal 85 2" xfId="1902"/>
    <cellStyle name="Normal 86" xfId="23738"/>
    <cellStyle name="Normal 86 2" xfId="1903"/>
    <cellStyle name="Normal 87" xfId="23739"/>
    <cellStyle name="Normal 87 2" xfId="1904"/>
    <cellStyle name="Normal 88" xfId="5259"/>
    <cellStyle name="Normal 88 2" xfId="1905"/>
    <cellStyle name="Normal 88 3" xfId="23740"/>
    <cellStyle name="Normal 89" xfId="23741"/>
    <cellStyle name="Normal 89 2" xfId="1906"/>
    <cellStyle name="Normal 9" xfId="416"/>
    <cellStyle name="Normal 9 10" xfId="417"/>
    <cellStyle name="Normal 9 10 10" xfId="21399"/>
    <cellStyle name="Normal 9 10 11" xfId="21398"/>
    <cellStyle name="Normal 9 10 2" xfId="1908"/>
    <cellStyle name="Normal 9 10 2 10" xfId="21400"/>
    <cellStyle name="Normal 9 10 2 2" xfId="5562"/>
    <cellStyle name="Normal 9 10 2 2 2" xfId="21402"/>
    <cellStyle name="Normal 9 10 2 2 3" xfId="21401"/>
    <cellStyle name="Normal 9 10 2 3" xfId="5212"/>
    <cellStyle name="Normal 9 10 2 3 2" xfId="21403"/>
    <cellStyle name="Normal 9 10 2 4" xfId="21404"/>
    <cellStyle name="Normal 9 10 2 5" xfId="21405"/>
    <cellStyle name="Normal 9 10 2 6" xfId="21406"/>
    <cellStyle name="Normal 9 10 2 7" xfId="21407"/>
    <cellStyle name="Normal 9 10 2 8" xfId="21408"/>
    <cellStyle name="Normal 9 10 2 9" xfId="21409"/>
    <cellStyle name="Normal 9 10 3" xfId="1907"/>
    <cellStyle name="Normal 9 10 3 2" xfId="21411"/>
    <cellStyle name="Normal 9 10 3 3" xfId="21410"/>
    <cellStyle name="Normal 9 10 4" xfId="21412"/>
    <cellStyle name="Normal 9 10 4 2" xfId="21413"/>
    <cellStyle name="Normal 9 10 5" xfId="21414"/>
    <cellStyle name="Normal 9 10 6" xfId="21415"/>
    <cellStyle name="Normal 9 10 7" xfId="21416"/>
    <cellStyle name="Normal 9 10 8" xfId="21417"/>
    <cellStyle name="Normal 9 10 9" xfId="21418"/>
    <cellStyle name="Normal 9 11" xfId="929"/>
    <cellStyle name="Normal 9 11 10" xfId="21419"/>
    <cellStyle name="Normal 9 11 2" xfId="1910"/>
    <cellStyle name="Normal 9 11 2 2" xfId="21421"/>
    <cellStyle name="Normal 9 11 2 3" xfId="21420"/>
    <cellStyle name="Normal 9 11 3" xfId="1909"/>
    <cellStyle name="Normal 9 11 3 2" xfId="21423"/>
    <cellStyle name="Normal 9 11 3 3" xfId="21422"/>
    <cellStyle name="Normal 9 11 4" xfId="21424"/>
    <cellStyle name="Normal 9 11 4 2" xfId="21425"/>
    <cellStyle name="Normal 9 11 5" xfId="21426"/>
    <cellStyle name="Normal 9 11 6" xfId="21427"/>
    <cellStyle name="Normal 9 11 7" xfId="21428"/>
    <cellStyle name="Normal 9 11 8" xfId="21429"/>
    <cellStyle name="Normal 9 11 9" xfId="21430"/>
    <cellStyle name="Normal 9 12" xfId="1911"/>
    <cellStyle name="Normal 9 12 2" xfId="21432"/>
    <cellStyle name="Normal 9 12 3" xfId="21431"/>
    <cellStyle name="Normal 9 13" xfId="1912"/>
    <cellStyle name="Normal 9 13 2" xfId="21434"/>
    <cellStyle name="Normal 9 13 3" xfId="21433"/>
    <cellStyle name="Normal 9 14" xfId="1913"/>
    <cellStyle name="Normal 9 14 2" xfId="21436"/>
    <cellStyle name="Normal 9 14 3" xfId="21435"/>
    <cellStyle name="Normal 9 15" xfId="1914"/>
    <cellStyle name="Normal 9 15 2" xfId="21438"/>
    <cellStyle name="Normal 9 15 3" xfId="21437"/>
    <cellStyle name="Normal 9 16" xfId="1915"/>
    <cellStyle name="Normal 9 16 2" xfId="21440"/>
    <cellStyle name="Normal 9 16 3" xfId="21439"/>
    <cellStyle name="Normal 9 17" xfId="1916"/>
    <cellStyle name="Normal 9 17 2" xfId="21442"/>
    <cellStyle name="Normal 9 17 3" xfId="21441"/>
    <cellStyle name="Normal 9 18" xfId="1917"/>
    <cellStyle name="Normal 9 18 2" xfId="21444"/>
    <cellStyle name="Normal 9 18 3" xfId="21443"/>
    <cellStyle name="Normal 9 19" xfId="1918"/>
    <cellStyle name="Normal 9 19 2" xfId="21446"/>
    <cellStyle name="Normal 9 19 3" xfId="21445"/>
    <cellStyle name="Normal 9 2" xfId="418"/>
    <cellStyle name="Normal 9 2 10" xfId="21447"/>
    <cellStyle name="Normal 9 2 10 2" xfId="21448"/>
    <cellStyle name="Normal 9 2 11" xfId="21449"/>
    <cellStyle name="Normal 9 2 11 2" xfId="21450"/>
    <cellStyle name="Normal 9 2 12" xfId="21451"/>
    <cellStyle name="Normal 9 2 13" xfId="21452"/>
    <cellStyle name="Normal 9 2 14" xfId="21453"/>
    <cellStyle name="Normal 9 2 15" xfId="21454"/>
    <cellStyle name="Normal 9 2 16" xfId="21455"/>
    <cellStyle name="Normal 9 2 17" xfId="10741"/>
    <cellStyle name="Normal 9 2 18" xfId="23709"/>
    <cellStyle name="Normal 9 2 19" xfId="11642"/>
    <cellStyle name="Normal 9 2 2" xfId="1920"/>
    <cellStyle name="Normal 9 2 2 10" xfId="21456"/>
    <cellStyle name="Normal 9 2 2 11" xfId="22804"/>
    <cellStyle name="Normal 9 2 2 12" xfId="23710"/>
    <cellStyle name="Normal 9 2 2 2" xfId="1921"/>
    <cellStyle name="Normal 9 2 2 2 10" xfId="21457"/>
    <cellStyle name="Normal 9 2 2 2 2" xfId="21458"/>
    <cellStyle name="Normal 9 2 2 2 2 2" xfId="21459"/>
    <cellStyle name="Normal 9 2 2 2 3" xfId="21460"/>
    <cellStyle name="Normal 9 2 2 2 3 2" xfId="21461"/>
    <cellStyle name="Normal 9 2 2 2 4" xfId="21462"/>
    <cellStyle name="Normal 9 2 2 2 4 2" xfId="21463"/>
    <cellStyle name="Normal 9 2 2 2 5" xfId="21464"/>
    <cellStyle name="Normal 9 2 2 2 6" xfId="21465"/>
    <cellStyle name="Normal 9 2 2 2 7" xfId="21466"/>
    <cellStyle name="Normal 9 2 2 2 8" xfId="21467"/>
    <cellStyle name="Normal 9 2 2 2 9" xfId="21468"/>
    <cellStyle name="Normal 9 2 2 3" xfId="4502"/>
    <cellStyle name="Normal 9 2 2 3 2" xfId="21470"/>
    <cellStyle name="Normal 9 2 2 3 3" xfId="21469"/>
    <cellStyle name="Normal 9 2 2 4" xfId="21471"/>
    <cellStyle name="Normal 9 2 2 4 2" xfId="21472"/>
    <cellStyle name="Normal 9 2 2 5" xfId="21473"/>
    <cellStyle name="Normal 9 2 2 5 2" xfId="21474"/>
    <cellStyle name="Normal 9 2 2 6" xfId="21475"/>
    <cellStyle name="Normal 9 2 2 6 2" xfId="21476"/>
    <cellStyle name="Normal 9 2 2 7" xfId="21477"/>
    <cellStyle name="Normal 9 2 2 7 2" xfId="21478"/>
    <cellStyle name="Normal 9 2 2 8" xfId="21479"/>
    <cellStyle name="Normal 9 2 2 8 2" xfId="21480"/>
    <cellStyle name="Normal 9 2 2 9" xfId="21481"/>
    <cellStyle name="Normal 9 2 2 9 2" xfId="21482"/>
    <cellStyle name="Normal 9 2 3" xfId="1922"/>
    <cellStyle name="Normal 9 2 3 10" xfId="21483"/>
    <cellStyle name="Normal 9 2 3 11" xfId="23711"/>
    <cellStyle name="Normal 9 2 3 2" xfId="1923"/>
    <cellStyle name="Normal 9 2 3 2 2" xfId="21485"/>
    <cellStyle name="Normal 9 2 3 2 3" xfId="21484"/>
    <cellStyle name="Normal 9 2 3 3" xfId="5807"/>
    <cellStyle name="Normal 9 2 3 3 2" xfId="21486"/>
    <cellStyle name="Normal 9 2 3 4" xfId="5191"/>
    <cellStyle name="Normal 9 2 3 4 2" xfId="21488"/>
    <cellStyle name="Normal 9 2 3 4 3" xfId="21487"/>
    <cellStyle name="Normal 9 2 3 5" xfId="21489"/>
    <cellStyle name="Normal 9 2 3 6" xfId="21490"/>
    <cellStyle name="Normal 9 2 3 7" xfId="21491"/>
    <cellStyle name="Normal 9 2 3 8" xfId="21492"/>
    <cellStyle name="Normal 9 2 3 9" xfId="21493"/>
    <cellStyle name="Normal 9 2 4" xfId="1924"/>
    <cellStyle name="Normal 9 2 4 2" xfId="5561"/>
    <cellStyle name="Normal 9 2 4 2 2" xfId="21495"/>
    <cellStyle name="Normal 9 2 4 3" xfId="5206"/>
    <cellStyle name="Normal 9 2 4 4" xfId="21494"/>
    <cellStyle name="Normal 9 2 5" xfId="1925"/>
    <cellStyle name="Normal 9 2 5 2" xfId="21497"/>
    <cellStyle name="Normal 9 2 5 3" xfId="21496"/>
    <cellStyle name="Normal 9 2 6" xfId="1919"/>
    <cellStyle name="Normal 9 2 6 2" xfId="21499"/>
    <cellStyle name="Normal 9 2 6 3" xfId="21498"/>
    <cellStyle name="Normal 9 2 7" xfId="974"/>
    <cellStyle name="Normal 9 2 7 2" xfId="21500"/>
    <cellStyle name="Normal 9 2 8" xfId="21501"/>
    <cellStyle name="Normal 9 2 8 2" xfId="21502"/>
    <cellStyle name="Normal 9 2 9" xfId="21503"/>
    <cellStyle name="Normal 9 2 9 2" xfId="21504"/>
    <cellStyle name="Normal 9 20" xfId="1926"/>
    <cellStyle name="Normal 9 20 2" xfId="21505"/>
    <cellStyle name="Normal 9 21" xfId="1927"/>
    <cellStyle name="Normal 9 21 2" xfId="21506"/>
    <cellStyle name="Normal 9 22" xfId="1928"/>
    <cellStyle name="Normal 9 22 2" xfId="21507"/>
    <cellStyle name="Normal 9 23" xfId="1929"/>
    <cellStyle name="Normal 9 23 2" xfId="21508"/>
    <cellStyle name="Normal 9 24" xfId="1930"/>
    <cellStyle name="Normal 9 24 2" xfId="10365"/>
    <cellStyle name="Normal 9 25" xfId="1931"/>
    <cellStyle name="Normal 9 25 2" xfId="23708"/>
    <cellStyle name="Normal 9 26" xfId="1932"/>
    <cellStyle name="Normal 9 27" xfId="1933"/>
    <cellStyle name="Normal 9 28" xfId="1934"/>
    <cellStyle name="Normal 9 29" xfId="1935"/>
    <cellStyle name="Normal 9 3" xfId="419"/>
    <cellStyle name="Normal 9 3 10" xfId="21509"/>
    <cellStyle name="Normal 9 3 10 2" xfId="21510"/>
    <cellStyle name="Normal 9 3 11" xfId="21511"/>
    <cellStyle name="Normal 9 3 11 2" xfId="21512"/>
    <cellStyle name="Normal 9 3 12" xfId="21513"/>
    <cellStyle name="Normal 9 3 13" xfId="21514"/>
    <cellStyle name="Normal 9 3 14" xfId="21515"/>
    <cellStyle name="Normal 9 3 15" xfId="21516"/>
    <cellStyle name="Normal 9 3 16" xfId="21517"/>
    <cellStyle name="Normal 9 3 17" xfId="22805"/>
    <cellStyle name="Normal 9 3 18" xfId="12526"/>
    <cellStyle name="Normal 9 3 19" xfId="23712"/>
    <cellStyle name="Normal 9 3 2" xfId="1937"/>
    <cellStyle name="Normal 9 3 2 10" xfId="21519"/>
    <cellStyle name="Normal 9 3 2 11" xfId="21518"/>
    <cellStyle name="Normal 9 3 2 2" xfId="4503"/>
    <cellStyle name="Normal 9 3 2 2 10" xfId="21520"/>
    <cellStyle name="Normal 9 3 2 2 2" xfId="21521"/>
    <cellStyle name="Normal 9 3 2 2 2 2" xfId="21522"/>
    <cellStyle name="Normal 9 3 2 2 3" xfId="21523"/>
    <cellStyle name="Normal 9 3 2 2 3 2" xfId="21524"/>
    <cellStyle name="Normal 9 3 2 2 4" xfId="21525"/>
    <cellStyle name="Normal 9 3 2 2 4 2" xfId="21526"/>
    <cellStyle name="Normal 9 3 2 2 5" xfId="21527"/>
    <cellStyle name="Normal 9 3 2 2 6" xfId="21528"/>
    <cellStyle name="Normal 9 3 2 2 7" xfId="21529"/>
    <cellStyle name="Normal 9 3 2 2 8" xfId="21530"/>
    <cellStyle name="Normal 9 3 2 2 9" xfId="21531"/>
    <cellStyle name="Normal 9 3 2 3" xfId="21532"/>
    <cellStyle name="Normal 9 3 2 3 2" xfId="21533"/>
    <cellStyle name="Normal 9 3 2 4" xfId="21534"/>
    <cellStyle name="Normal 9 3 2 4 2" xfId="21535"/>
    <cellStyle name="Normal 9 3 2 5" xfId="21536"/>
    <cellStyle name="Normal 9 3 2 5 2" xfId="21537"/>
    <cellStyle name="Normal 9 3 2 6" xfId="21538"/>
    <cellStyle name="Normal 9 3 2 6 2" xfId="21539"/>
    <cellStyle name="Normal 9 3 2 7" xfId="21540"/>
    <cellStyle name="Normal 9 3 2 7 2" xfId="21541"/>
    <cellStyle name="Normal 9 3 2 8" xfId="21542"/>
    <cellStyle name="Normal 9 3 2 8 2" xfId="21543"/>
    <cellStyle name="Normal 9 3 2 9" xfId="21544"/>
    <cellStyle name="Normal 9 3 2 9 2" xfId="21545"/>
    <cellStyle name="Normal 9 3 3" xfId="1938"/>
    <cellStyle name="Normal 9 3 3 10" xfId="21546"/>
    <cellStyle name="Normal 9 3 3 2" xfId="4570"/>
    <cellStyle name="Normal 9 3 3 2 2" xfId="21548"/>
    <cellStyle name="Normal 9 3 3 2 3" xfId="21547"/>
    <cellStyle name="Normal 9 3 3 3" xfId="5199"/>
    <cellStyle name="Normal 9 3 3 3 2" xfId="21550"/>
    <cellStyle name="Normal 9 3 3 3 3" xfId="21549"/>
    <cellStyle name="Normal 9 3 3 4" xfId="21551"/>
    <cellStyle name="Normal 9 3 3 4 2" xfId="21552"/>
    <cellStyle name="Normal 9 3 3 5" xfId="21553"/>
    <cellStyle name="Normal 9 3 3 6" xfId="21554"/>
    <cellStyle name="Normal 9 3 3 7" xfId="21555"/>
    <cellStyle name="Normal 9 3 3 8" xfId="21556"/>
    <cellStyle name="Normal 9 3 3 9" xfId="21557"/>
    <cellStyle name="Normal 9 3 4" xfId="1939"/>
    <cellStyle name="Normal 9 3 4 2" xfId="21559"/>
    <cellStyle name="Normal 9 3 4 3" xfId="21558"/>
    <cellStyle name="Normal 9 3 5" xfId="1936"/>
    <cellStyle name="Normal 9 3 5 2" xfId="21561"/>
    <cellStyle name="Normal 9 3 5 3" xfId="21560"/>
    <cellStyle name="Normal 9 3 6" xfId="5720"/>
    <cellStyle name="Normal 9 3 6 2" xfId="21562"/>
    <cellStyle name="Normal 9 3 7" xfId="975"/>
    <cellStyle name="Normal 9 3 7 2" xfId="21563"/>
    <cellStyle name="Normal 9 3 8" xfId="21564"/>
    <cellStyle name="Normal 9 3 8 2" xfId="21565"/>
    <cellStyle name="Normal 9 3 9" xfId="21566"/>
    <cellStyle name="Normal 9 3 9 2" xfId="21567"/>
    <cellStyle name="Normal 9 30" xfId="1940"/>
    <cellStyle name="Normal 9 31" xfId="1941"/>
    <cellStyle name="Normal 9 32" xfId="1942"/>
    <cellStyle name="Normal 9 33" xfId="1943"/>
    <cellStyle name="Normal 9 34" xfId="1944"/>
    <cellStyle name="Normal 9 35" xfId="1945"/>
    <cellStyle name="Normal 9 36" xfId="5192"/>
    <cellStyle name="Normal 9 37" xfId="5237"/>
    <cellStyle name="Normal 9 38" xfId="973"/>
    <cellStyle name="Normal 9 4" xfId="420"/>
    <cellStyle name="Normal 9 4 10" xfId="21569"/>
    <cellStyle name="Normal 9 4 10 2" xfId="21570"/>
    <cellStyle name="Normal 9 4 11" xfId="21571"/>
    <cellStyle name="Normal 9 4 11 2" xfId="21572"/>
    <cellStyle name="Normal 9 4 12" xfId="21573"/>
    <cellStyle name="Normal 9 4 13" xfId="21574"/>
    <cellStyle name="Normal 9 4 14" xfId="21575"/>
    <cellStyle name="Normal 9 4 15" xfId="21576"/>
    <cellStyle name="Normal 9 4 16" xfId="21577"/>
    <cellStyle name="Normal 9 4 17" xfId="21568"/>
    <cellStyle name="Normal 9 4 18" xfId="22806"/>
    <cellStyle name="Normal 9 4 2" xfId="1947"/>
    <cellStyle name="Normal 9 4 2 10" xfId="21579"/>
    <cellStyle name="Normal 9 4 2 11" xfId="21578"/>
    <cellStyle name="Normal 9 4 2 2" xfId="21580"/>
    <cellStyle name="Normal 9 4 2 2 2" xfId="21581"/>
    <cellStyle name="Normal 9 4 2 2 2 2" xfId="21582"/>
    <cellStyle name="Normal 9 4 2 2 3" xfId="21583"/>
    <cellStyle name="Normal 9 4 2 2 3 2" xfId="21584"/>
    <cellStyle name="Normal 9 4 2 2 4" xfId="21585"/>
    <cellStyle name="Normal 9 4 2 2 4 2" xfId="21586"/>
    <cellStyle name="Normal 9 4 2 2 5" xfId="21587"/>
    <cellStyle name="Normal 9 4 2 2 6" xfId="21588"/>
    <cellStyle name="Normal 9 4 2 2 7" xfId="21589"/>
    <cellStyle name="Normal 9 4 2 2 8" xfId="21590"/>
    <cellStyle name="Normal 9 4 2 2 9" xfId="21591"/>
    <cellStyle name="Normal 9 4 2 3" xfId="21592"/>
    <cellStyle name="Normal 9 4 2 3 2" xfId="21593"/>
    <cellStyle name="Normal 9 4 2 4" xfId="21594"/>
    <cellStyle name="Normal 9 4 2 4 2" xfId="21595"/>
    <cellStyle name="Normal 9 4 2 5" xfId="21596"/>
    <cellStyle name="Normal 9 4 2 5 2" xfId="21597"/>
    <cellStyle name="Normal 9 4 2 6" xfId="21598"/>
    <cellStyle name="Normal 9 4 2 6 2" xfId="21599"/>
    <cellStyle name="Normal 9 4 2 7" xfId="21600"/>
    <cellStyle name="Normal 9 4 2 7 2" xfId="21601"/>
    <cellStyle name="Normal 9 4 2 8" xfId="21602"/>
    <cellStyle name="Normal 9 4 2 8 2" xfId="21603"/>
    <cellStyle name="Normal 9 4 2 9" xfId="21604"/>
    <cellStyle name="Normal 9 4 2 9 2" xfId="21605"/>
    <cellStyle name="Normal 9 4 3" xfId="1948"/>
    <cellStyle name="Normal 9 4 3 10" xfId="21606"/>
    <cellStyle name="Normal 9 4 3 2" xfId="21607"/>
    <cellStyle name="Normal 9 4 3 2 2" xfId="21608"/>
    <cellStyle name="Normal 9 4 3 3" xfId="21609"/>
    <cellStyle name="Normal 9 4 3 3 2" xfId="21610"/>
    <cellStyle name="Normal 9 4 3 4" xfId="21611"/>
    <cellStyle name="Normal 9 4 3 4 2" xfId="21612"/>
    <cellStyle name="Normal 9 4 3 5" xfId="21613"/>
    <cellStyle name="Normal 9 4 3 6" xfId="21614"/>
    <cellStyle name="Normal 9 4 3 7" xfId="21615"/>
    <cellStyle name="Normal 9 4 3 8" xfId="21616"/>
    <cellStyle name="Normal 9 4 3 9" xfId="21617"/>
    <cellStyle name="Normal 9 4 4" xfId="1949"/>
    <cellStyle name="Normal 9 4 4 2" xfId="21619"/>
    <cellStyle name="Normal 9 4 4 3" xfId="21618"/>
    <cellStyle name="Normal 9 4 5" xfId="1950"/>
    <cellStyle name="Normal 9 4 5 2" xfId="21621"/>
    <cellStyle name="Normal 9 4 5 3" xfId="21620"/>
    <cellStyle name="Normal 9 4 6" xfId="1946"/>
    <cellStyle name="Normal 9 4 6 2" xfId="21623"/>
    <cellStyle name="Normal 9 4 6 3" xfId="21622"/>
    <cellStyle name="Normal 9 4 7" xfId="5719"/>
    <cellStyle name="Normal 9 4 7 2" xfId="21624"/>
    <cellStyle name="Normal 9 4 8" xfId="976"/>
    <cellStyle name="Normal 9 4 8 2" xfId="21625"/>
    <cellStyle name="Normal 9 4 9" xfId="21626"/>
    <cellStyle name="Normal 9 4 9 2" xfId="21627"/>
    <cellStyle name="Normal 9 5" xfId="421"/>
    <cellStyle name="Normal 9 5 10" xfId="21629"/>
    <cellStyle name="Normal 9 5 10 2" xfId="21630"/>
    <cellStyle name="Normal 9 5 11" xfId="21631"/>
    <cellStyle name="Normal 9 5 11 2" xfId="21632"/>
    <cellStyle name="Normal 9 5 12" xfId="21633"/>
    <cellStyle name="Normal 9 5 13" xfId="21634"/>
    <cellStyle name="Normal 9 5 14" xfId="21635"/>
    <cellStyle name="Normal 9 5 15" xfId="21636"/>
    <cellStyle name="Normal 9 5 16" xfId="21637"/>
    <cellStyle name="Normal 9 5 17" xfId="21628"/>
    <cellStyle name="Normal 9 5 2" xfId="1952"/>
    <cellStyle name="Normal 9 5 2 10" xfId="21639"/>
    <cellStyle name="Normal 9 5 2 11" xfId="21638"/>
    <cellStyle name="Normal 9 5 2 2" xfId="21640"/>
    <cellStyle name="Normal 9 5 2 2 2" xfId="21641"/>
    <cellStyle name="Normal 9 5 2 2 2 2" xfId="21642"/>
    <cellStyle name="Normal 9 5 2 2 3" xfId="21643"/>
    <cellStyle name="Normal 9 5 2 2 3 2" xfId="21644"/>
    <cellStyle name="Normal 9 5 2 2 4" xfId="21645"/>
    <cellStyle name="Normal 9 5 2 2 4 2" xfId="21646"/>
    <cellStyle name="Normal 9 5 2 2 5" xfId="21647"/>
    <cellStyle name="Normal 9 5 2 2 6" xfId="21648"/>
    <cellStyle name="Normal 9 5 2 2 7" xfId="21649"/>
    <cellStyle name="Normal 9 5 2 2 8" xfId="21650"/>
    <cellStyle name="Normal 9 5 2 2 9" xfId="21651"/>
    <cellStyle name="Normal 9 5 2 3" xfId="21652"/>
    <cellStyle name="Normal 9 5 2 3 2" xfId="21653"/>
    <cellStyle name="Normal 9 5 2 4" xfId="21654"/>
    <cellStyle name="Normal 9 5 2 4 2" xfId="21655"/>
    <cellStyle name="Normal 9 5 2 5" xfId="21656"/>
    <cellStyle name="Normal 9 5 2 5 2" xfId="21657"/>
    <cellStyle name="Normal 9 5 2 6" xfId="21658"/>
    <cellStyle name="Normal 9 5 2 6 2" xfId="21659"/>
    <cellStyle name="Normal 9 5 2 7" xfId="21660"/>
    <cellStyle name="Normal 9 5 2 7 2" xfId="21661"/>
    <cellStyle name="Normal 9 5 2 8" xfId="21662"/>
    <cellStyle name="Normal 9 5 2 8 2" xfId="21663"/>
    <cellStyle name="Normal 9 5 2 9" xfId="21664"/>
    <cellStyle name="Normal 9 5 2 9 2" xfId="21665"/>
    <cellStyle name="Normal 9 5 3" xfId="1953"/>
    <cellStyle name="Normal 9 5 3 10" xfId="21666"/>
    <cellStyle name="Normal 9 5 3 2" xfId="21667"/>
    <cellStyle name="Normal 9 5 3 2 2" xfId="21668"/>
    <cellStyle name="Normal 9 5 3 3" xfId="21669"/>
    <cellStyle name="Normal 9 5 3 3 2" xfId="21670"/>
    <cellStyle name="Normal 9 5 3 4" xfId="21671"/>
    <cellStyle name="Normal 9 5 3 4 2" xfId="21672"/>
    <cellStyle name="Normal 9 5 3 5" xfId="21673"/>
    <cellStyle name="Normal 9 5 3 6" xfId="21674"/>
    <cellStyle name="Normal 9 5 3 7" xfId="21675"/>
    <cellStyle name="Normal 9 5 3 8" xfId="21676"/>
    <cellStyle name="Normal 9 5 3 9" xfId="21677"/>
    <cellStyle name="Normal 9 5 4" xfId="1954"/>
    <cellStyle name="Normal 9 5 4 2" xfId="21679"/>
    <cellStyle name="Normal 9 5 4 3" xfId="21678"/>
    <cellStyle name="Normal 9 5 5" xfId="1955"/>
    <cellStyle name="Normal 9 5 5 2" xfId="21681"/>
    <cellStyle name="Normal 9 5 5 3" xfId="21680"/>
    <cellStyle name="Normal 9 5 6" xfId="1951"/>
    <cellStyle name="Normal 9 5 6 2" xfId="21683"/>
    <cellStyle name="Normal 9 5 6 3" xfId="21682"/>
    <cellStyle name="Normal 9 5 7" xfId="21684"/>
    <cellStyle name="Normal 9 5 7 2" xfId="21685"/>
    <cellStyle name="Normal 9 5 8" xfId="21686"/>
    <cellStyle name="Normal 9 5 8 2" xfId="21687"/>
    <cellStyle name="Normal 9 5 9" xfId="21688"/>
    <cellStyle name="Normal 9 5 9 2" xfId="21689"/>
    <cellStyle name="Normal 9 6" xfId="422"/>
    <cellStyle name="Normal 9 6 10" xfId="21691"/>
    <cellStyle name="Normal 9 6 10 2" xfId="21692"/>
    <cellStyle name="Normal 9 6 11" xfId="21693"/>
    <cellStyle name="Normal 9 6 11 2" xfId="21694"/>
    <cellStyle name="Normal 9 6 12" xfId="21695"/>
    <cellStyle name="Normal 9 6 13" xfId="21696"/>
    <cellStyle name="Normal 9 6 14" xfId="21697"/>
    <cellStyle name="Normal 9 6 15" xfId="21698"/>
    <cellStyle name="Normal 9 6 16" xfId="21690"/>
    <cellStyle name="Normal 9 6 2" xfId="1957"/>
    <cellStyle name="Normal 9 6 2 10" xfId="21700"/>
    <cellStyle name="Normal 9 6 2 11" xfId="21699"/>
    <cellStyle name="Normal 9 6 2 2" xfId="21701"/>
    <cellStyle name="Normal 9 6 2 2 2" xfId="21702"/>
    <cellStyle name="Normal 9 6 2 2 2 2" xfId="21703"/>
    <cellStyle name="Normal 9 6 2 2 3" xfId="21704"/>
    <cellStyle name="Normal 9 6 2 2 4" xfId="21705"/>
    <cellStyle name="Normal 9 6 2 2 5" xfId="21706"/>
    <cellStyle name="Normal 9 6 2 2 6" xfId="21707"/>
    <cellStyle name="Normal 9 6 2 2 7" xfId="21708"/>
    <cellStyle name="Normal 9 6 2 2 8" xfId="21709"/>
    <cellStyle name="Normal 9 6 2 2 9" xfId="21710"/>
    <cellStyle name="Normal 9 6 2 3" xfId="21711"/>
    <cellStyle name="Normal 9 6 2 3 2" xfId="21712"/>
    <cellStyle name="Normal 9 6 2 4" xfId="21713"/>
    <cellStyle name="Normal 9 6 2 4 2" xfId="21714"/>
    <cellStyle name="Normal 9 6 2 5" xfId="21715"/>
    <cellStyle name="Normal 9 6 2 6" xfId="21716"/>
    <cellStyle name="Normal 9 6 2 7" xfId="21717"/>
    <cellStyle name="Normal 9 6 2 8" xfId="21718"/>
    <cellStyle name="Normal 9 6 2 9" xfId="21719"/>
    <cellStyle name="Normal 9 6 3" xfId="1958"/>
    <cellStyle name="Normal 9 6 3 10" xfId="21720"/>
    <cellStyle name="Normal 9 6 3 2" xfId="21721"/>
    <cellStyle name="Normal 9 6 3 2 2" xfId="21722"/>
    <cellStyle name="Normal 9 6 3 3" xfId="21723"/>
    <cellStyle name="Normal 9 6 3 3 2" xfId="21724"/>
    <cellStyle name="Normal 9 6 3 4" xfId="21725"/>
    <cellStyle name="Normal 9 6 3 4 2" xfId="21726"/>
    <cellStyle name="Normal 9 6 3 5" xfId="21727"/>
    <cellStyle name="Normal 9 6 3 6" xfId="21728"/>
    <cellStyle name="Normal 9 6 3 7" xfId="21729"/>
    <cellStyle name="Normal 9 6 3 8" xfId="21730"/>
    <cellStyle name="Normal 9 6 3 9" xfId="21731"/>
    <cellStyle name="Normal 9 6 4" xfId="1959"/>
    <cellStyle name="Normal 9 6 4 2" xfId="21733"/>
    <cellStyle name="Normal 9 6 4 3" xfId="21732"/>
    <cellStyle name="Normal 9 6 5" xfId="1960"/>
    <cellStyle name="Normal 9 6 5 2" xfId="21735"/>
    <cellStyle name="Normal 9 6 5 3" xfId="21734"/>
    <cellStyle name="Normal 9 6 6" xfId="4501"/>
    <cellStyle name="Normal 9 6 6 2" xfId="21737"/>
    <cellStyle name="Normal 9 6 6 3" xfId="21736"/>
    <cellStyle name="Normal 9 6 7" xfId="1956"/>
    <cellStyle name="Normal 9 6 7 2" xfId="21739"/>
    <cellStyle name="Normal 9 6 7 3" xfId="21738"/>
    <cellStyle name="Normal 9 6 8" xfId="21740"/>
    <cellStyle name="Normal 9 6 8 2" xfId="21741"/>
    <cellStyle name="Normal 9 6 9" xfId="21742"/>
    <cellStyle name="Normal 9 6 9 2" xfId="21743"/>
    <cellStyle name="Normal 9 7" xfId="423"/>
    <cellStyle name="Normal 9 7 10" xfId="21745"/>
    <cellStyle name="Normal 9 7 11" xfId="21746"/>
    <cellStyle name="Normal 9 7 12" xfId="21744"/>
    <cellStyle name="Normal 9 7 2" xfId="1962"/>
    <cellStyle name="Normal 9 7 2 10" xfId="21747"/>
    <cellStyle name="Normal 9 7 2 2" xfId="21748"/>
    <cellStyle name="Normal 9 7 2 2 2" xfId="21749"/>
    <cellStyle name="Normal 9 7 2 2 2 2" xfId="21750"/>
    <cellStyle name="Normal 9 7 2 2 3" xfId="21751"/>
    <cellStyle name="Normal 9 7 2 2 4" xfId="21752"/>
    <cellStyle name="Normal 9 7 2 2 5" xfId="21753"/>
    <cellStyle name="Normal 9 7 2 2 6" xfId="21754"/>
    <cellStyle name="Normal 9 7 2 2 7" xfId="21755"/>
    <cellStyle name="Normal 9 7 2 2 8" xfId="21756"/>
    <cellStyle name="Normal 9 7 2 2 9" xfId="21757"/>
    <cellStyle name="Normal 9 7 2 3" xfId="21758"/>
    <cellStyle name="Normal 9 7 2 3 2" xfId="21759"/>
    <cellStyle name="Normal 9 7 2 4" xfId="21760"/>
    <cellStyle name="Normal 9 7 2 4 2" xfId="21761"/>
    <cellStyle name="Normal 9 7 2 5" xfId="21762"/>
    <cellStyle name="Normal 9 7 2 6" xfId="21763"/>
    <cellStyle name="Normal 9 7 2 7" xfId="21764"/>
    <cellStyle name="Normal 9 7 2 8" xfId="21765"/>
    <cellStyle name="Normal 9 7 2 9" xfId="21766"/>
    <cellStyle name="Normal 9 7 3" xfId="1963"/>
    <cellStyle name="Normal 9 7 3 10" xfId="21767"/>
    <cellStyle name="Normal 9 7 3 2" xfId="21768"/>
    <cellStyle name="Normal 9 7 3 2 2" xfId="21769"/>
    <cellStyle name="Normal 9 7 3 3" xfId="21770"/>
    <cellStyle name="Normal 9 7 3 3 2" xfId="21771"/>
    <cellStyle name="Normal 9 7 3 4" xfId="21772"/>
    <cellStyle name="Normal 9 7 3 4 2" xfId="21773"/>
    <cellStyle name="Normal 9 7 3 5" xfId="21774"/>
    <cellStyle name="Normal 9 7 3 6" xfId="21775"/>
    <cellStyle name="Normal 9 7 3 7" xfId="21776"/>
    <cellStyle name="Normal 9 7 3 8" xfId="21777"/>
    <cellStyle name="Normal 9 7 3 9" xfId="21778"/>
    <cellStyle name="Normal 9 7 4" xfId="1961"/>
    <cellStyle name="Normal 9 7 4 2" xfId="21780"/>
    <cellStyle name="Normal 9 7 4 3" xfId="21779"/>
    <cellStyle name="Normal 9 7 5" xfId="21781"/>
    <cellStyle name="Normal 9 7 5 2" xfId="21782"/>
    <cellStyle name="Normal 9 7 6" xfId="21783"/>
    <cellStyle name="Normal 9 7 6 2" xfId="21784"/>
    <cellStyle name="Normal 9 7 7" xfId="21785"/>
    <cellStyle name="Normal 9 7 7 2" xfId="21786"/>
    <cellStyle name="Normal 9 7 8" xfId="21787"/>
    <cellStyle name="Normal 9 7 8 2" xfId="21788"/>
    <cellStyle name="Normal 9 7 9" xfId="21789"/>
    <cellStyle name="Normal 9 7 9 2" xfId="21790"/>
    <cellStyle name="Normal 9 8" xfId="424"/>
    <cellStyle name="Normal 9 8 10" xfId="21792"/>
    <cellStyle name="Normal 9 8 11" xfId="21793"/>
    <cellStyle name="Normal 9 8 12" xfId="21791"/>
    <cellStyle name="Normal 9 8 2" xfId="1965"/>
    <cellStyle name="Normal 9 8 2 10" xfId="21795"/>
    <cellStyle name="Normal 9 8 2 11" xfId="21794"/>
    <cellStyle name="Normal 9 8 2 2" xfId="21796"/>
    <cellStyle name="Normal 9 8 2 2 2" xfId="21797"/>
    <cellStyle name="Normal 9 8 2 2 2 2" xfId="21798"/>
    <cellStyle name="Normal 9 8 2 2 3" xfId="21799"/>
    <cellStyle name="Normal 9 8 2 2 4" xfId="21800"/>
    <cellStyle name="Normal 9 8 2 2 5" xfId="21801"/>
    <cellStyle name="Normal 9 8 2 2 6" xfId="21802"/>
    <cellStyle name="Normal 9 8 2 2 7" xfId="21803"/>
    <cellStyle name="Normal 9 8 2 2 8" xfId="21804"/>
    <cellStyle name="Normal 9 8 2 2 9" xfId="21805"/>
    <cellStyle name="Normal 9 8 2 3" xfId="21806"/>
    <cellStyle name="Normal 9 8 2 3 2" xfId="21807"/>
    <cellStyle name="Normal 9 8 2 4" xfId="21808"/>
    <cellStyle name="Normal 9 8 2 4 2" xfId="21809"/>
    <cellStyle name="Normal 9 8 2 5" xfId="21810"/>
    <cellStyle name="Normal 9 8 2 6" xfId="21811"/>
    <cellStyle name="Normal 9 8 2 7" xfId="21812"/>
    <cellStyle name="Normal 9 8 2 8" xfId="21813"/>
    <cellStyle name="Normal 9 8 2 9" xfId="21814"/>
    <cellStyle name="Normal 9 8 3" xfId="1964"/>
    <cellStyle name="Normal 9 8 3 10" xfId="21815"/>
    <cellStyle name="Normal 9 8 3 2" xfId="21816"/>
    <cellStyle name="Normal 9 8 3 2 2" xfId="21817"/>
    <cellStyle name="Normal 9 8 3 3" xfId="21818"/>
    <cellStyle name="Normal 9 8 3 3 2" xfId="21819"/>
    <cellStyle name="Normal 9 8 3 4" xfId="21820"/>
    <cellStyle name="Normal 9 8 3 4 2" xfId="21821"/>
    <cellStyle name="Normal 9 8 3 5" xfId="21822"/>
    <cellStyle name="Normal 9 8 3 6" xfId="21823"/>
    <cellStyle name="Normal 9 8 3 7" xfId="21824"/>
    <cellStyle name="Normal 9 8 3 8" xfId="21825"/>
    <cellStyle name="Normal 9 8 3 9" xfId="21826"/>
    <cellStyle name="Normal 9 8 4" xfId="21827"/>
    <cellStyle name="Normal 9 8 4 2" xfId="21828"/>
    <cellStyle name="Normal 9 8 5" xfId="21829"/>
    <cellStyle name="Normal 9 8 5 2" xfId="21830"/>
    <cellStyle name="Normal 9 8 6" xfId="21831"/>
    <cellStyle name="Normal 9 8 6 2" xfId="21832"/>
    <cellStyle name="Normal 9 8 7" xfId="21833"/>
    <cellStyle name="Normal 9 8 7 2" xfId="21834"/>
    <cellStyle name="Normal 9 8 8" xfId="21835"/>
    <cellStyle name="Normal 9 8 8 2" xfId="21836"/>
    <cellStyle name="Normal 9 8 9" xfId="21837"/>
    <cellStyle name="Normal 9 8 9 2" xfId="21838"/>
    <cellStyle name="Normal 9 9" xfId="425"/>
    <cellStyle name="Normal 9 9 10" xfId="21840"/>
    <cellStyle name="Normal 9 9 11" xfId="21839"/>
    <cellStyle name="Normal 9 9 2" xfId="1967"/>
    <cellStyle name="Normal 9 9 2 10" xfId="21841"/>
    <cellStyle name="Normal 9 9 2 2" xfId="21842"/>
    <cellStyle name="Normal 9 9 2 2 2" xfId="21843"/>
    <cellStyle name="Normal 9 9 2 3" xfId="21844"/>
    <cellStyle name="Normal 9 9 2 3 2" xfId="21845"/>
    <cellStyle name="Normal 9 9 2 4" xfId="21846"/>
    <cellStyle name="Normal 9 9 2 4 2" xfId="21847"/>
    <cellStyle name="Normal 9 9 2 5" xfId="21848"/>
    <cellStyle name="Normal 9 9 2 6" xfId="21849"/>
    <cellStyle name="Normal 9 9 2 7" xfId="21850"/>
    <cellStyle name="Normal 9 9 2 8" xfId="21851"/>
    <cellStyle name="Normal 9 9 2 9" xfId="21852"/>
    <cellStyle name="Normal 9 9 3" xfId="1966"/>
    <cellStyle name="Normal 9 9 3 2" xfId="21854"/>
    <cellStyle name="Normal 9 9 3 3" xfId="21853"/>
    <cellStyle name="Normal 9 9 4" xfId="21855"/>
    <cellStyle name="Normal 9 9 4 2" xfId="21856"/>
    <cellStyle name="Normal 9 9 5" xfId="21857"/>
    <cellStyle name="Normal 9 9 5 2" xfId="21858"/>
    <cellStyle name="Normal 9 9 6" xfId="21859"/>
    <cellStyle name="Normal 9 9 6 2" xfId="21860"/>
    <cellStyle name="Normal 9 9 7" xfId="21861"/>
    <cellStyle name="Normal 9 9 7 2" xfId="21862"/>
    <cellStyle name="Normal 9 9 8" xfId="21863"/>
    <cellStyle name="Normal 9 9 8 2" xfId="21864"/>
    <cellStyle name="Normal 9 9 9" xfId="21865"/>
    <cellStyle name="Normal 9 9 9 2" xfId="21866"/>
    <cellStyle name="Normal 90" xfId="23742"/>
    <cellStyle name="Normal 90 2" xfId="1968"/>
    <cellStyle name="Normal 91" xfId="23773"/>
    <cellStyle name="Normal 91 2" xfId="1969"/>
    <cellStyle name="Normal 92" xfId="23775"/>
    <cellStyle name="Normal 92 2" xfId="1970"/>
    <cellStyle name="Normal 93" xfId="23835"/>
    <cellStyle name="Normal 93 2" xfId="1971"/>
    <cellStyle name="Normal 94" xfId="23841"/>
    <cellStyle name="Normal 94 2" xfId="1972"/>
    <cellStyle name="Normal 95 2" xfId="1973"/>
    <cellStyle name="Normal 96 2" xfId="1974"/>
    <cellStyle name="Normal 97 2" xfId="1975"/>
    <cellStyle name="Normal 98 2" xfId="1976"/>
    <cellStyle name="Normal 99 2" xfId="1977"/>
    <cellStyle name="Note" xfId="570" builtinId="10" customBuiltin="1"/>
    <cellStyle name="Note 10" xfId="4251"/>
    <cellStyle name="Note 10 2" xfId="4252"/>
    <cellStyle name="Note 11" xfId="4253"/>
    <cellStyle name="Note 11 2" xfId="4254"/>
    <cellStyle name="Note 12" xfId="4388"/>
    <cellStyle name="Note 13" xfId="4504"/>
    <cellStyle name="Note 2" xfId="426"/>
    <cellStyle name="Note 2 10" xfId="7683"/>
    <cellStyle name="Note 2 10 2" xfId="22381"/>
    <cellStyle name="Note 2 10 3" xfId="22380"/>
    <cellStyle name="Note 2 11" xfId="8557"/>
    <cellStyle name="Note 2 11 2" xfId="22383"/>
    <cellStyle name="Note 2 11 3" xfId="22382"/>
    <cellStyle name="Note 2 12" xfId="22384"/>
    <cellStyle name="Note 2 12 2" xfId="22385"/>
    <cellStyle name="Note 2 13" xfId="22386"/>
    <cellStyle name="Note 2 13 2" xfId="22387"/>
    <cellStyle name="Note 2 14" xfId="22388"/>
    <cellStyle name="Note 2 14 2" xfId="22389"/>
    <cellStyle name="Note 2 15" xfId="22390"/>
    <cellStyle name="Note 2 16" xfId="22807"/>
    <cellStyle name="Note 2 17" xfId="21867"/>
    <cellStyle name="Note 2 18" xfId="12604"/>
    <cellStyle name="Note 2 2" xfId="427"/>
    <cellStyle name="Note 2 2 10" xfId="8558"/>
    <cellStyle name="Note 2 2 11" xfId="9975"/>
    <cellStyle name="Note 2 2 2" xfId="428"/>
    <cellStyle name="Note 2 2 2 10" xfId="22391"/>
    <cellStyle name="Note 2 2 2 2" xfId="1982"/>
    <cellStyle name="Note 2 2 2 2 2" xfId="6571"/>
    <cellStyle name="Note 2 2 2 2 2 2" xfId="7453"/>
    <cellStyle name="Note 2 2 2 2 2 3" xfId="8334"/>
    <cellStyle name="Note 2 2 2 2 2 4" xfId="9206"/>
    <cellStyle name="Note 2 2 2 2 3" xfId="6429"/>
    <cellStyle name="Note 2 2 2 2 3 2" xfId="7309"/>
    <cellStyle name="Note 2 2 2 2 3 3" xfId="8190"/>
    <cellStyle name="Note 2 2 2 2 3 4" xfId="9060"/>
    <cellStyle name="Note 2 2 2 2 4" xfId="6928"/>
    <cellStyle name="Note 2 2 2 2 5" xfId="7813"/>
    <cellStyle name="Note 2 2 2 2 6" xfId="8682"/>
    <cellStyle name="Note 2 2 2 2 7" xfId="22809"/>
    <cellStyle name="Note 2 2 2 2 8" xfId="6062"/>
    <cellStyle name="Note 2 2 2 3" xfId="4256"/>
    <cellStyle name="Note 2 2 2 3 2" xfId="6671"/>
    <cellStyle name="Note 2 2 2 3 2 2" xfId="7554"/>
    <cellStyle name="Note 2 2 2 3 2 3" xfId="8434"/>
    <cellStyle name="Note 2 2 2 3 2 4" xfId="9308"/>
    <cellStyle name="Note 2 2 2 3 3" xfId="7028"/>
    <cellStyle name="Note 2 2 2 3 4" xfId="7913"/>
    <cellStyle name="Note 2 2 2 3 5" xfId="8780"/>
    <cellStyle name="Note 2 2 2 3 6" xfId="23820"/>
    <cellStyle name="Note 2 2 2 3 7" xfId="6147"/>
    <cellStyle name="Note 2 2 2 4" xfId="5805"/>
    <cellStyle name="Note 2 2 2 4 2" xfId="7381"/>
    <cellStyle name="Note 2 2 2 4 3" xfId="8263"/>
    <cellStyle name="Note 2 2 2 4 4" xfId="9134"/>
    <cellStyle name="Note 2 2 2 4 5" xfId="6500"/>
    <cellStyle name="Note 2 2 2 5" xfId="5243"/>
    <cellStyle name="Note 2 2 2 5 2" xfId="7179"/>
    <cellStyle name="Note 2 2 2 5 3" xfId="8055"/>
    <cellStyle name="Note 2 2 2 5 4" xfId="8926"/>
    <cellStyle name="Note 2 2 2 5 5" xfId="6298"/>
    <cellStyle name="Note 2 2 2 6" xfId="1981"/>
    <cellStyle name="Note 2 2 2 6 2" xfId="6856"/>
    <cellStyle name="Note 2 2 2 7" xfId="7742"/>
    <cellStyle name="Note 2 2 2 8" xfId="8611"/>
    <cellStyle name="Note 2 2 2 9" xfId="5987"/>
    <cellStyle name="Note 2 2 3" xfId="4255"/>
    <cellStyle name="Note 2 2 3 2" xfId="6106"/>
    <cellStyle name="Note 2 2 3 2 2" xfId="6627"/>
    <cellStyle name="Note 2 2 3 2 2 2" xfId="7509"/>
    <cellStyle name="Note 2 2 3 2 2 3" xfId="8390"/>
    <cellStyle name="Note 2 2 3 2 2 4" xfId="9263"/>
    <cellStyle name="Note 2 2 3 2 3" xfId="6984"/>
    <cellStyle name="Note 2 2 3 2 4" xfId="7869"/>
    <cellStyle name="Note 2 2 3 2 5" xfId="8738"/>
    <cellStyle name="Note 2 2 3 3" xfId="6528"/>
    <cellStyle name="Note 2 2 3 3 2" xfId="7409"/>
    <cellStyle name="Note 2 2 3 3 3" xfId="8291"/>
    <cellStyle name="Note 2 2 3 3 4" xfId="9162"/>
    <cellStyle name="Note 2 2 3 4" xfId="6341"/>
    <cellStyle name="Note 2 2 3 4 2" xfId="7222"/>
    <cellStyle name="Note 2 2 3 4 3" xfId="8100"/>
    <cellStyle name="Note 2 2 3 4 4" xfId="8970"/>
    <cellStyle name="Note 2 2 3 5" xfId="6883"/>
    <cellStyle name="Note 2 2 3 6" xfId="7770"/>
    <cellStyle name="Note 2 2 3 7" xfId="8639"/>
    <cellStyle name="Note 2 2 3 8" xfId="22810"/>
    <cellStyle name="Note 2 2 3 9" xfId="6016"/>
    <cellStyle name="Note 2 2 4" xfId="2113"/>
    <cellStyle name="Note 2 2 4 2" xfId="6599"/>
    <cellStyle name="Note 2 2 4 2 2" xfId="7481"/>
    <cellStyle name="Note 2 2 4 2 3" xfId="8362"/>
    <cellStyle name="Note 2 2 4 2 4" xfId="9234"/>
    <cellStyle name="Note 2 2 4 3" xfId="6384"/>
    <cellStyle name="Note 2 2 4 3 2" xfId="7265"/>
    <cellStyle name="Note 2 2 4 3 3" xfId="8145"/>
    <cellStyle name="Note 2 2 4 3 4" xfId="9015"/>
    <cellStyle name="Note 2 2 4 4" xfId="6956"/>
    <cellStyle name="Note 2 2 4 5" xfId="7841"/>
    <cellStyle name="Note 2 2 4 6" xfId="8710"/>
    <cellStyle name="Note 2 2 4 7" xfId="22808"/>
    <cellStyle name="Note 2 2 4 8" xfId="6076"/>
    <cellStyle name="Note 2 2 5" xfId="4506"/>
    <cellStyle name="Note 2 2 5 2" xfId="6714"/>
    <cellStyle name="Note 2 2 5 2 2" xfId="7597"/>
    <cellStyle name="Note 2 2 5 2 3" xfId="8478"/>
    <cellStyle name="Note 2 2 5 2 4" xfId="9353"/>
    <cellStyle name="Note 2 2 5 3" xfId="7072"/>
    <cellStyle name="Note 2 2 5 4" xfId="7956"/>
    <cellStyle name="Note 2 2 5 5" xfId="8823"/>
    <cellStyle name="Note 2 2 5 6" xfId="6188"/>
    <cellStyle name="Note 2 2 6" xfId="5560"/>
    <cellStyle name="Note 2 2 6 2" xfId="6472"/>
    <cellStyle name="Note 2 2 6 2 2" xfId="7353"/>
    <cellStyle name="Note 2 2 6 2 3" xfId="8235"/>
    <cellStyle name="Note 2 2 6 2 4" xfId="9105"/>
    <cellStyle name="Note 2 2 6 3" xfId="6829"/>
    <cellStyle name="Note 2 2 6 4" xfId="7713"/>
    <cellStyle name="Note 2 2 6 5" xfId="8582"/>
    <cellStyle name="Note 2 2 6 6" xfId="23794"/>
    <cellStyle name="Note 2 2 6 7" xfId="5972"/>
    <cellStyle name="Note 2 2 7" xfId="1980"/>
    <cellStyle name="Note 2 2 7 2" xfId="7133"/>
    <cellStyle name="Note 2 2 7 3" xfId="8012"/>
    <cellStyle name="Note 2 2 7 4" xfId="8881"/>
    <cellStyle name="Note 2 2 7 5" xfId="6253"/>
    <cellStyle name="Note 2 2 8" xfId="6800"/>
    <cellStyle name="Note 2 2 9" xfId="7684"/>
    <cellStyle name="Note 2 3" xfId="429"/>
    <cellStyle name="Note 2 3 10" xfId="12760"/>
    <cellStyle name="Note 2 3 2" xfId="430"/>
    <cellStyle name="Note 2 3 2 2" xfId="431"/>
    <cellStyle name="Note 2 3 2 2 2" xfId="7439"/>
    <cellStyle name="Note 2 3 2 2 3" xfId="8320"/>
    <cellStyle name="Note 2 3 2 2 4" xfId="9192"/>
    <cellStyle name="Note 2 3 2 3" xfId="6415"/>
    <cellStyle name="Note 2 3 2 3 2" xfId="7295"/>
    <cellStyle name="Note 2 3 2 3 3" xfId="8175"/>
    <cellStyle name="Note 2 3 2 3 4" xfId="9045"/>
    <cellStyle name="Note 2 3 2 3 5" xfId="23821"/>
    <cellStyle name="Note 2 3 2 4" xfId="6914"/>
    <cellStyle name="Note 2 3 2 5" xfId="7799"/>
    <cellStyle name="Note 2 3 2 6" xfId="8668"/>
    <cellStyle name="Note 2 3 2 7" xfId="22392"/>
    <cellStyle name="Note 2 3 3" xfId="432"/>
    <cellStyle name="Note 2 3 3 2" xfId="6656"/>
    <cellStyle name="Note 2 3 3 2 2" xfId="7539"/>
    <cellStyle name="Note 2 3 3 2 3" xfId="8419"/>
    <cellStyle name="Note 2 3 3 2 4" xfId="9293"/>
    <cellStyle name="Note 2 3 3 2 5" xfId="23827"/>
    <cellStyle name="Note 2 3 3 3" xfId="7013"/>
    <cellStyle name="Note 2 3 3 4" xfId="7898"/>
    <cellStyle name="Note 2 3 3 5" xfId="8766"/>
    <cellStyle name="Note 2 3 3 6" xfId="22811"/>
    <cellStyle name="Note 2 3 4" xfId="1983"/>
    <cellStyle name="Note 2 3 4 2" xfId="6744"/>
    <cellStyle name="Note 2 3 4 2 2" xfId="7627"/>
    <cellStyle name="Note 2 3 4 2 3" xfId="8508"/>
    <cellStyle name="Note 2 3 4 2 4" xfId="9383"/>
    <cellStyle name="Note 2 3 4 3" xfId="7102"/>
    <cellStyle name="Note 2 3 4 4" xfId="7983"/>
    <cellStyle name="Note 2 3 4 5" xfId="8852"/>
    <cellStyle name="Note 2 3 4 6" xfId="6216"/>
    <cellStyle name="Note 2 3 5" xfId="5986"/>
    <cellStyle name="Note 2 3 5 2" xfId="6487"/>
    <cellStyle name="Note 2 3 5 2 2" xfId="7368"/>
    <cellStyle name="Note 2 3 5 2 3" xfId="8250"/>
    <cellStyle name="Note 2 3 5 2 4" xfId="9120"/>
    <cellStyle name="Note 2 3 5 3" xfId="6843"/>
    <cellStyle name="Note 2 3 5 4" xfId="7728"/>
    <cellStyle name="Note 2 3 5 5" xfId="8597"/>
    <cellStyle name="Note 2 3 5 6" xfId="23795"/>
    <cellStyle name="Note 2 3 6" xfId="6285"/>
    <cellStyle name="Note 2 3 6 2" xfId="7165"/>
    <cellStyle name="Note 2 3 6 3" xfId="8041"/>
    <cellStyle name="Note 2 3 6 4" xfId="8911"/>
    <cellStyle name="Note 2 3 7" xfId="6801"/>
    <cellStyle name="Note 2 3 8" xfId="7685"/>
    <cellStyle name="Note 2 3 9" xfId="8559"/>
    <cellStyle name="Note 2 4" xfId="433"/>
    <cellStyle name="Note 2 4 2" xfId="1985"/>
    <cellStyle name="Note 2 4 2 2" xfId="6613"/>
    <cellStyle name="Note 2 4 2 2 2" xfId="7495"/>
    <cellStyle name="Note 2 4 2 2 3" xfId="8376"/>
    <cellStyle name="Note 2 4 2 2 4" xfId="9248"/>
    <cellStyle name="Note 2 4 2 3" xfId="6970"/>
    <cellStyle name="Note 2 4 2 4" xfId="7855"/>
    <cellStyle name="Note 2 4 2 5" xfId="8724"/>
    <cellStyle name="Note 2 4 2 6" xfId="22394"/>
    <cellStyle name="Note 2 4 2 7" xfId="6090"/>
    <cellStyle name="Note 2 4 3" xfId="2112"/>
    <cellStyle name="Note 2 4 3 2" xfId="7396"/>
    <cellStyle name="Note 2 4 3 3" xfId="8277"/>
    <cellStyle name="Note 2 4 3 4" xfId="9149"/>
    <cellStyle name="Note 2 4 3 5" xfId="22812"/>
    <cellStyle name="Note 2 4 3 6" xfId="6515"/>
    <cellStyle name="Note 2 4 4" xfId="5804"/>
    <cellStyle name="Note 2 4 4 2" xfId="7208"/>
    <cellStyle name="Note 2 4 4 3" xfId="8085"/>
    <cellStyle name="Note 2 4 4 4" xfId="8956"/>
    <cellStyle name="Note 2 4 4 5" xfId="23822"/>
    <cellStyle name="Note 2 4 4 6" xfId="6327"/>
    <cellStyle name="Note 2 4 5" xfId="5193"/>
    <cellStyle name="Note 2 4 6" xfId="1984"/>
    <cellStyle name="Note 2 4 6 2" xfId="7757"/>
    <cellStyle name="Note 2 4 7" xfId="8626"/>
    <cellStyle name="Note 2 4 8" xfId="6002"/>
    <cellStyle name="Note 2 4 9" xfId="22393"/>
    <cellStyle name="Note 2 5" xfId="1986"/>
    <cellStyle name="Note 2 5 2" xfId="4505"/>
    <cellStyle name="Note 2 5 2 2" xfId="7468"/>
    <cellStyle name="Note 2 5 2 3" xfId="8349"/>
    <cellStyle name="Note 2 5 2 4" xfId="9221"/>
    <cellStyle name="Note 2 5 2 5" xfId="22396"/>
    <cellStyle name="Note 2 5 2 6" xfId="6586"/>
    <cellStyle name="Note 2 5 3" xfId="5803"/>
    <cellStyle name="Note 2 5 3 2" xfId="7251"/>
    <cellStyle name="Note 2 5 3 3" xfId="8130"/>
    <cellStyle name="Note 2 5 3 4" xfId="9000"/>
    <cellStyle name="Note 2 5 3 5" xfId="22813"/>
    <cellStyle name="Note 2 5 3 6" xfId="6369"/>
    <cellStyle name="Note 2 5 4" xfId="6943"/>
    <cellStyle name="Note 2 5 5" xfId="7828"/>
    <cellStyle name="Note 2 5 6" xfId="8697"/>
    <cellStyle name="Note 2 5 7" xfId="22395"/>
    <cellStyle name="Note 2 5 8" xfId="6075"/>
    <cellStyle name="Note 2 6" xfId="1987"/>
    <cellStyle name="Note 2 6 2" xfId="6701"/>
    <cellStyle name="Note 2 6 2 2" xfId="7584"/>
    <cellStyle name="Note 2 6 2 3" xfId="8465"/>
    <cellStyle name="Note 2 6 2 4" xfId="9339"/>
    <cellStyle name="Note 2 6 2 5" xfId="22398"/>
    <cellStyle name="Note 2 6 3" xfId="7059"/>
    <cellStyle name="Note 2 6 4" xfId="7943"/>
    <cellStyle name="Note 2 6 5" xfId="8810"/>
    <cellStyle name="Note 2 6 6" xfId="22397"/>
    <cellStyle name="Note 2 7" xfId="1979"/>
    <cellStyle name="Note 2 7 2" xfId="6459"/>
    <cellStyle name="Note 2 7 2 2" xfId="7340"/>
    <cellStyle name="Note 2 7 2 3" xfId="8221"/>
    <cellStyle name="Note 2 7 2 4" xfId="9091"/>
    <cellStyle name="Note 2 7 2 5" xfId="22400"/>
    <cellStyle name="Note 2 7 3" xfId="6816"/>
    <cellStyle name="Note 2 7 4" xfId="7700"/>
    <cellStyle name="Note 2 7 5" xfId="8569"/>
    <cellStyle name="Note 2 7 6" xfId="22399"/>
    <cellStyle name="Note 2 7 7" xfId="5958"/>
    <cellStyle name="Note 2 8" xfId="6237"/>
    <cellStyle name="Note 2 8 2" xfId="7117"/>
    <cellStyle name="Note 2 8 2 2" xfId="22402"/>
    <cellStyle name="Note 2 8 3" xfId="7997"/>
    <cellStyle name="Note 2 8 4" xfId="8866"/>
    <cellStyle name="Note 2 8 5" xfId="22401"/>
    <cellStyle name="Note 2 9" xfId="6799"/>
    <cellStyle name="Note 2 9 2" xfId="22404"/>
    <cellStyle name="Note 2 9 3" xfId="22403"/>
    <cellStyle name="Note 3" xfId="434"/>
    <cellStyle name="Note 3 2" xfId="435"/>
    <cellStyle name="Note 3 2 2" xfId="436"/>
    <cellStyle name="Note 3 2 2 2" xfId="4258"/>
    <cellStyle name="Note 3 2 2 2 2" xfId="7326"/>
    <cellStyle name="Note 3 2 2 3" xfId="8207"/>
    <cellStyle name="Note 3 2 2 4" xfId="9077"/>
    <cellStyle name="Note 3 2 3" xfId="1989"/>
    <cellStyle name="Note 3 2 3 2" xfId="7570"/>
    <cellStyle name="Note 3 2 3 3" xfId="8451"/>
    <cellStyle name="Note 3 2 3 4" xfId="9325"/>
    <cellStyle name="Note 3 2 3 5" xfId="6687"/>
    <cellStyle name="Note 3 2 4" xfId="6314"/>
    <cellStyle name="Note 3 2 4 2" xfId="7195"/>
    <cellStyle name="Note 3 2 4 3" xfId="8072"/>
    <cellStyle name="Note 3 2 4 4" xfId="8943"/>
    <cellStyle name="Note 3 2 5" xfId="7045"/>
    <cellStyle name="Note 3 2 6" xfId="7929"/>
    <cellStyle name="Note 3 2 7" xfId="8796"/>
    <cellStyle name="Note 3 3" xfId="437"/>
    <cellStyle name="Note 3 3 2" xfId="4507"/>
    <cellStyle name="Note 3 3 2 2" xfId="7526"/>
    <cellStyle name="Note 3 3 2 3" xfId="8406"/>
    <cellStyle name="Note 3 3 2 4" xfId="9280"/>
    <cellStyle name="Note 3 3 2 5" xfId="6643"/>
    <cellStyle name="Note 3 3 3" xfId="6356"/>
    <cellStyle name="Note 3 3 3 2" xfId="7238"/>
    <cellStyle name="Note 3 3 3 3" xfId="8117"/>
    <cellStyle name="Note 3 3 3 4" xfId="8987"/>
    <cellStyle name="Note 3 3 4" xfId="7000"/>
    <cellStyle name="Note 3 3 5" xfId="7885"/>
    <cellStyle name="Note 3 3 6" xfId="8753"/>
    <cellStyle name="Note 3 4" xfId="4257"/>
    <cellStyle name="Note 3 4 2" xfId="6731"/>
    <cellStyle name="Note 3 4 2 2" xfId="7614"/>
    <cellStyle name="Note 3 4 2 3" xfId="8495"/>
    <cellStyle name="Note 3 4 2 4" xfId="9370"/>
    <cellStyle name="Note 3 4 2 5" xfId="23828"/>
    <cellStyle name="Note 3 4 3" xfId="6402"/>
    <cellStyle name="Note 3 4 3 2" xfId="7282"/>
    <cellStyle name="Note 3 4 3 3" xfId="8162"/>
    <cellStyle name="Note 3 4 3 4" xfId="9032"/>
    <cellStyle name="Note 3 4 4" xfId="7089"/>
    <cellStyle name="Note 3 4 5" xfId="7970"/>
    <cellStyle name="Note 3 4 6" xfId="8839"/>
    <cellStyle name="Note 3 4 7" xfId="9893"/>
    <cellStyle name="Note 3 4 8" xfId="22814"/>
    <cellStyle name="Note 3 4 9" xfId="6203"/>
    <cellStyle name="Note 3 5" xfId="1988"/>
    <cellStyle name="Note 3 5 2" xfId="6545"/>
    <cellStyle name="Note 3 5 2 2" xfId="7426"/>
    <cellStyle name="Note 3 5 2 3" xfId="8307"/>
    <cellStyle name="Note 3 5 2 4" xfId="9179"/>
    <cellStyle name="Note 3 5 3" xfId="6900"/>
    <cellStyle name="Note 3 5 4" xfId="7786"/>
    <cellStyle name="Note 3 5 5" xfId="8655"/>
    <cellStyle name="Note 3 5 6" xfId="6035"/>
    <cellStyle name="Note 3 6" xfId="6272"/>
    <cellStyle name="Note 3 6 2" xfId="7152"/>
    <cellStyle name="Note 3 6 3" xfId="8028"/>
    <cellStyle name="Note 3 6 4" xfId="8898"/>
    <cellStyle name="Note 3 7" xfId="6802"/>
    <cellStyle name="Note 3 8" xfId="7686"/>
    <cellStyle name="Note 3 9" xfId="8560"/>
    <cellStyle name="Note 4" xfId="823"/>
    <cellStyle name="Note 4 2" xfId="4260"/>
    <cellStyle name="Note 4 2 2" xfId="21868"/>
    <cellStyle name="Note 4 3" xfId="4524"/>
    <cellStyle name="Note 4 3 2" xfId="21869"/>
    <cellStyle name="Note 4 4" xfId="4259"/>
    <cellStyle name="Note 4 5" xfId="1990"/>
    <cellStyle name="Note 4 6" xfId="5718"/>
    <cellStyle name="Note 5" xfId="747"/>
    <cellStyle name="Note 5 2" xfId="4262"/>
    <cellStyle name="Note 5 3" xfId="4261"/>
    <cellStyle name="Note 5 4" xfId="5806"/>
    <cellStyle name="Note 5 5" xfId="5234"/>
    <cellStyle name="Note 5 6" xfId="1978"/>
    <cellStyle name="Note 6" xfId="4263"/>
    <cellStyle name="Note 6 2" xfId="4264"/>
    <cellStyle name="Note 7" xfId="4265"/>
    <cellStyle name="Note 7 2" xfId="4266"/>
    <cellStyle name="Note 8" xfId="4267"/>
    <cellStyle name="Note 8 2" xfId="4268"/>
    <cellStyle name="Note 9" xfId="4269"/>
    <cellStyle name="Note 9 2" xfId="4270"/>
    <cellStyle name="Output" xfId="9" builtinId="21" customBuiltin="1"/>
    <cellStyle name="Output 10" xfId="4271"/>
    <cellStyle name="Output 10 2" xfId="4272"/>
    <cellStyle name="Output 11" xfId="4273"/>
    <cellStyle name="Output 11 2" xfId="4274"/>
    <cellStyle name="Output 2" xfId="438"/>
    <cellStyle name="Output 2 10" xfId="22406"/>
    <cellStyle name="Output 2 11" xfId="22407"/>
    <cellStyle name="Output 2 12" xfId="22408"/>
    <cellStyle name="Output 2 13" xfId="22409"/>
    <cellStyle name="Output 2 14" xfId="22410"/>
    <cellStyle name="Output 2 15" xfId="22815"/>
    <cellStyle name="Output 2 16" xfId="22405"/>
    <cellStyle name="Output 2 17" xfId="12709"/>
    <cellStyle name="Output 2 2" xfId="439"/>
    <cellStyle name="Output 2 2 2" xfId="2114"/>
    <cellStyle name="Output 2 2 2 2" xfId="22816"/>
    <cellStyle name="Output 2 2 3" xfId="1992"/>
    <cellStyle name="Output 2 2 3 2" xfId="22411"/>
    <cellStyle name="Output 2 2 4" xfId="10826"/>
    <cellStyle name="Output 2 3" xfId="1993"/>
    <cellStyle name="Output 2 3 2" xfId="22817"/>
    <cellStyle name="Output 2 3 3" xfId="22412"/>
    <cellStyle name="Output 2 3 4" xfId="9706"/>
    <cellStyle name="Output 2 3 5" xfId="9897"/>
    <cellStyle name="Output 2 4" xfId="5535"/>
    <cellStyle name="Output 2 4 2" xfId="22818"/>
    <cellStyle name="Output 2 4 3" xfId="22413"/>
    <cellStyle name="Output 2 5" xfId="1991"/>
    <cellStyle name="Output 2 5 2" xfId="22819"/>
    <cellStyle name="Output 2 5 3" xfId="22414"/>
    <cellStyle name="Output 2 6" xfId="22415"/>
    <cellStyle name="Output 2 7" xfId="22416"/>
    <cellStyle name="Output 2 8" xfId="22417"/>
    <cellStyle name="Output 2 9" xfId="22418"/>
    <cellStyle name="Output 3" xfId="784"/>
    <cellStyle name="Output 3 2" xfId="4276"/>
    <cellStyle name="Output 3 3" xfId="4275"/>
    <cellStyle name="Output 3 4" xfId="1994"/>
    <cellStyle name="Output 3 5" xfId="9898"/>
    <cellStyle name="Output 4" xfId="742"/>
    <cellStyle name="Output 4 2" xfId="4278"/>
    <cellStyle name="Output 4 3" xfId="4277"/>
    <cellStyle name="Output 5" xfId="4279"/>
    <cellStyle name="Output 5 2" xfId="4280"/>
    <cellStyle name="Output 6" xfId="4281"/>
    <cellStyle name="Output 6 2" xfId="4282"/>
    <cellStyle name="Output 7" xfId="4283"/>
    <cellStyle name="Output 7 2" xfId="4284"/>
    <cellStyle name="Output 8" xfId="4285"/>
    <cellStyle name="Output 8 2" xfId="4286"/>
    <cellStyle name="Output 9" xfId="4287"/>
    <cellStyle name="Output 9 2" xfId="4288"/>
    <cellStyle name="Output Amounts" xfId="23713"/>
    <cellStyle name="Output Column Headings" xfId="23714"/>
    <cellStyle name="Output Line Items" xfId="23715"/>
    <cellStyle name="Output Report Heading" xfId="23716"/>
    <cellStyle name="Output Report Title" xfId="23717"/>
    <cellStyle name="Parent" xfId="22820"/>
    <cellStyle name="Pdrcent" xfId="22821"/>
    <cellStyle name="Percent [2]" xfId="22822"/>
    <cellStyle name="Percent 10" xfId="564"/>
    <cellStyle name="Percent 10 2" xfId="620"/>
    <cellStyle name="Percent 10 2 2" xfId="731"/>
    <cellStyle name="Percent 10 2 2 2" xfId="4554"/>
    <cellStyle name="Percent 10 2 2 3" xfId="22824"/>
    <cellStyle name="Percent 10 2 3" xfId="650"/>
    <cellStyle name="Percent 10 2 4" xfId="1997"/>
    <cellStyle name="Percent 10 2 5" xfId="22823"/>
    <cellStyle name="Percent 10 3" xfId="720"/>
    <cellStyle name="Percent 10 3 2" xfId="4542"/>
    <cellStyle name="Percent 10 4" xfId="5801"/>
    <cellStyle name="Percent 10 4 2" xfId="22921"/>
    <cellStyle name="Percent 10 5" xfId="5194"/>
    <cellStyle name="Percent 10 6" xfId="1996"/>
    <cellStyle name="Percent 10 6 2" xfId="11330"/>
    <cellStyle name="Percent 10 7" xfId="5949"/>
    <cellStyle name="Percent 11" xfId="1995"/>
    <cellStyle name="Percent 11 2" xfId="4544"/>
    <cellStyle name="Percent 11 2 2" xfId="5905"/>
    <cellStyle name="Percent 11 2 3" xfId="5241"/>
    <cellStyle name="Percent 11 3" xfId="5802"/>
    <cellStyle name="Percent 11 4" xfId="5195"/>
    <cellStyle name="Percent 11 5" xfId="22825"/>
    <cellStyle name="Percent 12" xfId="4508"/>
    <cellStyle name="Percent 12 2" xfId="5903"/>
    <cellStyle name="Percent 12 3" xfId="5214"/>
    <cellStyle name="Percent 12 4" xfId="22826"/>
    <cellStyle name="Percent 13" xfId="4583"/>
    <cellStyle name="Percent 13 2" xfId="22827"/>
    <cellStyle name="Percent 14" xfId="22828"/>
    <cellStyle name="Percent 15" xfId="22829"/>
    <cellStyle name="Percent 16" xfId="22830"/>
    <cellStyle name="Percent 17" xfId="22831"/>
    <cellStyle name="Percent 18" xfId="22832"/>
    <cellStyle name="Percent 19" xfId="22833"/>
    <cellStyle name="Percent 19 2" xfId="22834"/>
    <cellStyle name="Percent 2" xfId="440"/>
    <cellStyle name="Percent 2 10" xfId="4289"/>
    <cellStyle name="Percent 2 11" xfId="4290"/>
    <cellStyle name="Percent 2 11 2" xfId="5883"/>
    <cellStyle name="Percent 2 11 3" xfId="5209"/>
    <cellStyle name="Percent 2 12" xfId="4291"/>
    <cellStyle name="Percent 2 13" xfId="4292"/>
    <cellStyle name="Percent 2 14" xfId="2115"/>
    <cellStyle name="Percent 2 15" xfId="1998"/>
    <cellStyle name="Percent 2 16" xfId="5926"/>
    <cellStyle name="Percent 2 2" xfId="441"/>
    <cellStyle name="Percent 2 2 2" xfId="442"/>
    <cellStyle name="Percent 2 2 2 2" xfId="6386"/>
    <cellStyle name="Percent 2 2 2 2 2" xfId="9901"/>
    <cellStyle name="Percent 2 2 2 3" xfId="9902"/>
    <cellStyle name="Percent 2 2 2 3 2" xfId="22835"/>
    <cellStyle name="Percent 2 2 2 3 3" xfId="23769"/>
    <cellStyle name="Percent 2 2 3" xfId="566"/>
    <cellStyle name="Percent 2 2 3 2" xfId="622"/>
    <cellStyle name="Percent 2 2 3 2 2" xfId="2182"/>
    <cellStyle name="Percent 2 2 3 2 3" xfId="7136"/>
    <cellStyle name="Percent 2 2 3 3" xfId="722"/>
    <cellStyle name="Percent 2 2 3 3 2" xfId="2232"/>
    <cellStyle name="Percent 2 2 3 4" xfId="4293"/>
    <cellStyle name="Percent 2 2 3 5" xfId="2137"/>
    <cellStyle name="Percent 2 2 3 6" xfId="5800"/>
    <cellStyle name="Percent 2 2 3 7" xfId="5536"/>
    <cellStyle name="Percent 2 2 3 8" xfId="6257"/>
    <cellStyle name="Percent 2 2 4" xfId="2191"/>
    <cellStyle name="Percent 2 2 4 2" xfId="2242"/>
    <cellStyle name="Percent 2 2 4 2 2" xfId="22836"/>
    <cellStyle name="Percent 2 2 4 3" xfId="5947"/>
    <cellStyle name="Percent 2 2 5" xfId="2199"/>
    <cellStyle name="Percent 2 2 5 2" xfId="2252"/>
    <cellStyle name="Percent 2 2 5 3" xfId="11850"/>
    <cellStyle name="Percent 2 2 6" xfId="2164"/>
    <cellStyle name="Percent 2 2 7" xfId="2215"/>
    <cellStyle name="Percent 2 3" xfId="565"/>
    <cellStyle name="Percent 2 3 2" xfId="621"/>
    <cellStyle name="Percent 2 3 2 2" xfId="732"/>
    <cellStyle name="Percent 2 3 2 2 2" xfId="23719"/>
    <cellStyle name="Percent 2 3 2 3" xfId="651"/>
    <cellStyle name="Percent 2 3 2 4" xfId="2173"/>
    <cellStyle name="Percent 2 3 2 5" xfId="6092"/>
    <cellStyle name="Percent 2 3 3" xfId="721"/>
    <cellStyle name="Percent 2 3 3 2" xfId="2224"/>
    <cellStyle name="Percent 2 3 3 2 2" xfId="7411"/>
    <cellStyle name="Percent 2 3 3 3" xfId="23718"/>
    <cellStyle name="Percent 2 3 3 4" xfId="6530"/>
    <cellStyle name="Percent 2 3 4" xfId="4294"/>
    <cellStyle name="Percent 2 3 4 2" xfId="9903"/>
    <cellStyle name="Percent 2 3 5" xfId="4509"/>
    <cellStyle name="Percent 2 3 6" xfId="2146"/>
    <cellStyle name="Percent 2 3 7" xfId="1024"/>
    <cellStyle name="Percent 2 3 8" xfId="6020"/>
    <cellStyle name="Percent 2 4" xfId="568"/>
    <cellStyle name="Percent 2 4 10" xfId="5946"/>
    <cellStyle name="Percent 2 4 2" xfId="724"/>
    <cellStyle name="Percent 2 4 2 2" xfId="2000"/>
    <cellStyle name="Percent 2 4 2 2 2" xfId="22839"/>
    <cellStyle name="Percent 2 4 2 3" xfId="22840"/>
    <cellStyle name="Percent 2 4 2 4" xfId="22838"/>
    <cellStyle name="Percent 2 4 2 5" xfId="11040"/>
    <cellStyle name="Percent 2 4 3" xfId="643"/>
    <cellStyle name="Percent 2 4 3 2" xfId="4295"/>
    <cellStyle name="Percent 2 4 3 3" xfId="22842"/>
    <cellStyle name="Percent 2 4 3 4" xfId="22841"/>
    <cellStyle name="Percent 2 4 4" xfId="5799"/>
    <cellStyle name="Percent 2 4 4 2" xfId="22843"/>
    <cellStyle name="Percent 2 4 5" xfId="1999"/>
    <cellStyle name="Percent 2 4 5 2" xfId="22844"/>
    <cellStyle name="Percent 2 4 6" xfId="22845"/>
    <cellStyle name="Percent 2 4 7" xfId="22837"/>
    <cellStyle name="Percent 2 4 8" xfId="23720"/>
    <cellStyle name="Percent 2 4 9" xfId="11756"/>
    <cellStyle name="Percent 2 5" xfId="675"/>
    <cellStyle name="Percent 2 5 2" xfId="4555"/>
    <cellStyle name="Percent 2 5 2 2" xfId="23721"/>
    <cellStyle name="Percent 2 5 3" xfId="4543"/>
    <cellStyle name="Percent 2 5 4" xfId="4296"/>
    <cellStyle name="Percent 2 5 4 2" xfId="23770"/>
    <cellStyle name="Percent 2 5 5" xfId="5798"/>
    <cellStyle name="Percent 2 5 6" xfId="2001"/>
    <cellStyle name="Percent 2 5 7" xfId="9904"/>
    <cellStyle name="Percent 2 6" xfId="4297"/>
    <cellStyle name="Percent 2 6 2" xfId="5884"/>
    <cellStyle name="Percent 2 6 2 2" xfId="22848"/>
    <cellStyle name="Percent 2 6 2 3" xfId="22847"/>
    <cellStyle name="Percent 2 6 3" xfId="4594"/>
    <cellStyle name="Percent 2 6 3 2" xfId="22849"/>
    <cellStyle name="Percent 2 6 4" xfId="22846"/>
    <cellStyle name="Percent 2 6 5" xfId="23722"/>
    <cellStyle name="Percent 2 6 6" xfId="10332"/>
    <cellStyle name="Percent 2 7" xfId="4298"/>
    <cellStyle name="Percent 2 7 2" xfId="22851"/>
    <cellStyle name="Percent 2 7 3" xfId="22850"/>
    <cellStyle name="Percent 2 7 4" xfId="23723"/>
    <cellStyle name="Percent 2 7 5" xfId="11781"/>
    <cellStyle name="Percent 2 8" xfId="4299"/>
    <cellStyle name="Percent 2 8 2" xfId="22852"/>
    <cellStyle name="Percent 2 9" xfId="4300"/>
    <cellStyle name="Percent 20" xfId="22853"/>
    <cellStyle name="Percent 20 2" xfId="22854"/>
    <cellStyle name="Percent 21" xfId="22855"/>
    <cellStyle name="Percent 21 2" xfId="22856"/>
    <cellStyle name="Percent 22" xfId="1025"/>
    <cellStyle name="Percent 22 2" xfId="4510"/>
    <cellStyle name="Percent 22 2 2" xfId="22858"/>
    <cellStyle name="Percent 22 3" xfId="5702"/>
    <cellStyle name="Percent 22 4" xfId="22857"/>
    <cellStyle name="Percent 23" xfId="22859"/>
    <cellStyle name="Percent 24" xfId="22860"/>
    <cellStyle name="Percent 25" xfId="22861"/>
    <cellStyle name="Percent 26" xfId="22862"/>
    <cellStyle name="Percent 26 2" xfId="22863"/>
    <cellStyle name="Percent 26 3" xfId="22864"/>
    <cellStyle name="Percent 26 4" xfId="22865"/>
    <cellStyle name="Percent 27" xfId="2002"/>
    <cellStyle name="Percent 27 2" xfId="22866"/>
    <cellStyle name="Percent 28" xfId="2003"/>
    <cellStyle name="Percent 28 2" xfId="2004"/>
    <cellStyle name="Percent 28 3" xfId="2005"/>
    <cellStyle name="Percent 29" xfId="22867"/>
    <cellStyle name="Percent 29 2" xfId="22868"/>
    <cellStyle name="Percent 3" xfId="443"/>
    <cellStyle name="Percent 3 10" xfId="4301"/>
    <cellStyle name="Percent 3 11" xfId="4302"/>
    <cellStyle name="Percent 3 12" xfId="4303"/>
    <cellStyle name="Percent 3 13" xfId="4304"/>
    <cellStyle name="Percent 3 14" xfId="2116"/>
    <cellStyle name="Percent 3 2" xfId="444"/>
    <cellStyle name="Percent 3 2 2" xfId="2007"/>
    <cellStyle name="Percent 3 2 2 2" xfId="4512"/>
    <cellStyle name="Percent 3 2 2 3" xfId="5797"/>
    <cellStyle name="Percent 3 2 2 4" xfId="22869"/>
    <cellStyle name="Percent 3 2 3" xfId="2006"/>
    <cellStyle name="Percent 3 2 3 2" xfId="22925"/>
    <cellStyle name="Percent 3 2 4" xfId="4513"/>
    <cellStyle name="Percent 3 2 4 2" xfId="10981"/>
    <cellStyle name="Percent 3 2 5" xfId="4511"/>
    <cellStyle name="Percent 3 2 5 2" xfId="9814"/>
    <cellStyle name="Percent 3 2 6" xfId="1026"/>
    <cellStyle name="Percent 3 3" xfId="567"/>
    <cellStyle name="Percent 3 3 2" xfId="623"/>
    <cellStyle name="Percent 3 3 3" xfId="723"/>
    <cellStyle name="Percent 3 3 3 2" xfId="5796"/>
    <cellStyle name="Percent 3 3 3 3" xfId="22419"/>
    <cellStyle name="Percent 3 3 4" xfId="5196"/>
    <cellStyle name="Percent 3 3 5" xfId="2008"/>
    <cellStyle name="Percent 3 4" xfId="2009"/>
    <cellStyle name="Percent 3 4 2" xfId="2010"/>
    <cellStyle name="Percent 3 4 2 2" xfId="4556"/>
    <cellStyle name="Percent 3 4 3" xfId="22870"/>
    <cellStyle name="Percent 3 5" xfId="4305"/>
    <cellStyle name="Percent 3 5 2" xfId="4514"/>
    <cellStyle name="Percent 3 5 3" xfId="5885"/>
    <cellStyle name="Percent 3 6" xfId="4306"/>
    <cellStyle name="Percent 3 7" xfId="4307"/>
    <cellStyle name="Percent 3 8" xfId="4308"/>
    <cellStyle name="Percent 3 9" xfId="4309"/>
    <cellStyle name="Percent 30" xfId="22871"/>
    <cellStyle name="Percent 30 2" xfId="22872"/>
    <cellStyle name="Percent 31" xfId="22873"/>
    <cellStyle name="Percent 31 2" xfId="22874"/>
    <cellStyle name="Percent 32" xfId="22875"/>
    <cellStyle name="Percent 32 2" xfId="22876"/>
    <cellStyle name="Percent 33" xfId="22877"/>
    <cellStyle name="Percent 33 2" xfId="22878"/>
    <cellStyle name="Percent 34" xfId="22879"/>
    <cellStyle name="Percent 34 2" xfId="22880"/>
    <cellStyle name="Percent 35" xfId="22881"/>
    <cellStyle name="Percent 35 2" xfId="22882"/>
    <cellStyle name="Percent 36" xfId="22883"/>
    <cellStyle name="Percent 37" xfId="22884"/>
    <cellStyle name="Percent 38" xfId="22885"/>
    <cellStyle name="Percent 39" xfId="22886"/>
    <cellStyle name="Percent 4" xfId="445"/>
    <cellStyle name="Percent 4 2" xfId="446"/>
    <cellStyle name="Percent 4 2 2" xfId="4517"/>
    <cellStyle name="Percent 4 2 2 2" xfId="9907"/>
    <cellStyle name="Percent 4 2 2 3" xfId="6371"/>
    <cellStyle name="Percent 4 2 3" xfId="4516"/>
    <cellStyle name="Percent 4 2 3 2" xfId="23771"/>
    <cellStyle name="Percent 4 2 3 3" xfId="9908"/>
    <cellStyle name="Percent 4 2 4" xfId="4310"/>
    <cellStyle name="Percent 4 3" xfId="447"/>
    <cellStyle name="Percent 4 3 2" xfId="546"/>
    <cellStyle name="Percent 4 3 2 2" xfId="616"/>
    <cellStyle name="Percent 4 3 2 2 2" xfId="22888"/>
    <cellStyle name="Percent 4 3 2 3" xfId="716"/>
    <cellStyle name="Percent 4 3 2 3 2" xfId="5794"/>
    <cellStyle name="Percent 4 3 2 4" xfId="2012"/>
    <cellStyle name="Percent 4 3 2 5" xfId="23725"/>
    <cellStyle name="Percent 4 3 2 6" xfId="9992"/>
    <cellStyle name="Percent 4 3 2 7" xfId="7120"/>
    <cellStyle name="Percent 4 3 3" xfId="5795"/>
    <cellStyle name="Percent 4 3 3 2" xfId="22890"/>
    <cellStyle name="Percent 4 3 3 3" xfId="22891"/>
    <cellStyle name="Percent 4 3 3 4" xfId="22889"/>
    <cellStyle name="Percent 4 3 3 5" xfId="10994"/>
    <cellStyle name="Percent 4 3 3 6" xfId="6240"/>
    <cellStyle name="Percent 4 3 4" xfId="2011"/>
    <cellStyle name="Percent 4 3 4 2" xfId="22892"/>
    <cellStyle name="Percent 4 3 5" xfId="22893"/>
    <cellStyle name="Percent 4 3 6" xfId="22894"/>
    <cellStyle name="Percent 4 3 7" xfId="22887"/>
    <cellStyle name="Percent 4 3 8" xfId="23724"/>
    <cellStyle name="Percent 4 3 9" xfId="11292"/>
    <cellStyle name="Percent 4 4" xfId="529"/>
    <cellStyle name="Percent 4 4 2" xfId="599"/>
    <cellStyle name="Percent 4 4 2 2" xfId="5904"/>
    <cellStyle name="Percent 4 4 2 2 2" xfId="22897"/>
    <cellStyle name="Percent 4 4 2 3" xfId="22896"/>
    <cellStyle name="Percent 4 4 3" xfId="699"/>
    <cellStyle name="Percent 4 4 3 2" xfId="5197"/>
    <cellStyle name="Percent 4 4 4" xfId="4515"/>
    <cellStyle name="Percent 4 4 4 2" xfId="22898"/>
    <cellStyle name="Percent 4 4 5" xfId="22899"/>
    <cellStyle name="Percent 4 4 6" xfId="22895"/>
    <cellStyle name="Percent 4 4 7" xfId="23726"/>
    <cellStyle name="Percent 4 4 8" xfId="10243"/>
    <cellStyle name="Percent 4 4 9" xfId="5948"/>
    <cellStyle name="Percent 4 5" xfId="5203"/>
    <cellStyle name="Percent 4 5 2" xfId="22901"/>
    <cellStyle name="Percent 4 5 3" xfId="22902"/>
    <cellStyle name="Percent 4 5 4" xfId="22900"/>
    <cellStyle name="Percent 4 5 5" xfId="10230"/>
    <cellStyle name="Percent 4 6" xfId="12690"/>
    <cellStyle name="Percent 40" xfId="22903"/>
    <cellStyle name="Percent 41" xfId="22904"/>
    <cellStyle name="Percent 5" xfId="448"/>
    <cellStyle name="Percent 5 2" xfId="676"/>
    <cellStyle name="Percent 5 2 2" xfId="2014"/>
    <cellStyle name="Percent 5 2 3" xfId="4518"/>
    <cellStyle name="Percent 5 2 4" xfId="2163"/>
    <cellStyle name="Percent 5 2 5" xfId="1027"/>
    <cellStyle name="Percent 5 3" xfId="642"/>
    <cellStyle name="Percent 5 3 2" xfId="2016"/>
    <cellStyle name="Percent 5 3 3" xfId="2015"/>
    <cellStyle name="Percent 5 3 3 2" xfId="4519"/>
    <cellStyle name="Percent 5 3 3 3" xfId="5793"/>
    <cellStyle name="Percent 5 3 4" xfId="2214"/>
    <cellStyle name="Percent 5 3 5" xfId="5701"/>
    <cellStyle name="Percent 5 3 6" xfId="1028"/>
    <cellStyle name="Percent 5 4" xfId="2017"/>
    <cellStyle name="Percent 5 4 2" xfId="4401"/>
    <cellStyle name="Percent 5 4 3" xfId="12424"/>
    <cellStyle name="Percent 5 5" xfId="2018"/>
    <cellStyle name="Percent 5 6" xfId="2136"/>
    <cellStyle name="Percent 5 7" xfId="2013"/>
    <cellStyle name="Percent 6" xfId="449"/>
    <cellStyle name="Percent 6 2" xfId="2020"/>
    <cellStyle name="Percent 6 2 2" xfId="4520"/>
    <cellStyle name="Percent 6 2 3" xfId="2241"/>
    <cellStyle name="Percent 6 2 4" xfId="5757"/>
    <cellStyle name="Percent 6 3" xfId="2019"/>
    <cellStyle name="Percent 6 4" xfId="2190"/>
    <cellStyle name="Percent 6 5" xfId="5700"/>
    <cellStyle name="Percent 6 6" xfId="1029"/>
    <cellStyle name="Percent 7" xfId="450"/>
    <cellStyle name="Percent 7 2" xfId="451"/>
    <cellStyle name="Percent 7 2 2" xfId="4521"/>
    <cellStyle name="Percent 7 2 3" xfId="2251"/>
    <cellStyle name="Percent 7 3" xfId="452"/>
    <cellStyle name="Percent 7 3 2" xfId="547"/>
    <cellStyle name="Percent 7 3 2 2" xfId="617"/>
    <cellStyle name="Percent 7 3 2 3" xfId="717"/>
    <cellStyle name="Percent 7 3 2 4" xfId="2023"/>
    <cellStyle name="Percent 7 3 3" xfId="2022"/>
    <cellStyle name="Percent 7 4" xfId="530"/>
    <cellStyle name="Percent 7 4 2" xfId="600"/>
    <cellStyle name="Percent 7 4 3" xfId="700"/>
    <cellStyle name="Percent 7 5" xfId="2024"/>
    <cellStyle name="Percent 7 6" xfId="2021"/>
    <cellStyle name="Percent 8" xfId="453"/>
    <cellStyle name="Percent 8 2" xfId="545"/>
    <cellStyle name="Percent 8 2 2" xfId="615"/>
    <cellStyle name="Percent 8 2 3" xfId="715"/>
    <cellStyle name="Percent 8 3" xfId="2025"/>
    <cellStyle name="Percent 8 3 2" xfId="5792"/>
    <cellStyle name="Percent 8 3 3" xfId="5217"/>
    <cellStyle name="Percent 8 3 4" xfId="9915"/>
    <cellStyle name="Percent 8 4" xfId="4522"/>
    <cellStyle name="Percent 9" xfId="454"/>
    <cellStyle name="Percent 9 2" xfId="528"/>
    <cellStyle name="Percent 9 2 2" xfId="598"/>
    <cellStyle name="Percent 9 2 3" xfId="698"/>
    <cellStyle name="Percent 9 2 3 2" xfId="5216"/>
    <cellStyle name="Percent 9 2 4" xfId="10233"/>
    <cellStyle name="Percent 9 2 5" xfId="9917"/>
    <cellStyle name="Percent 9 3" xfId="4525"/>
    <cellStyle name="Percent 9 3 2" xfId="22905"/>
    <cellStyle name="PPCRef_AA_ALG_2f74a079e2a74700a758596a60e1e804_2f74a079e2a74700a758596a60e1e804" xfId="4598"/>
    <cellStyle name="PSChar" xfId="22906"/>
    <cellStyle name="ReportHeaderRowCol.*" xfId="455"/>
    <cellStyle name="ReportHeaderRowCol.1" xfId="456"/>
    <cellStyle name="ReportHeaderRowCol.2" xfId="457"/>
    <cellStyle name="ReportHeaderRowCol.Date" xfId="458"/>
    <cellStyle name="Sheet Title" xfId="459"/>
    <cellStyle name="SubgroupSectionHeaderRowBalanceCol" xfId="460"/>
    <cellStyle name="SubgroupSectionHeaderRowDescCol" xfId="461"/>
    <cellStyle name="SubgroupSectionHeaderRowNameCol" xfId="462"/>
    <cellStyle name="SubGroupSelectionHeaderRowJERefCol" xfId="463"/>
    <cellStyle name="SubgroupSubtotalRowBalanceCol" xfId="464"/>
    <cellStyle name="SubgroupSubtotalRowDescCol" xfId="465"/>
    <cellStyle name="SubgroupSubtotalRowJERefCol" xfId="466"/>
    <cellStyle name="SubgroupSubtotalRowNameCol" xfId="467"/>
    <cellStyle name="SubgroupSubtotalRowSpacerCol" xfId="468"/>
    <cellStyle name="SubgroupSubtotalRowVarPectCol" xfId="469"/>
    <cellStyle name="SubgroupSubtotalRowWPRefCol" xfId="470"/>
    <cellStyle name="SubHead" xfId="2117"/>
    <cellStyle name="SubHead 2" xfId="2118"/>
    <cellStyle name="SubHead 3" xfId="4311"/>
    <cellStyle name="SubHead 4" xfId="4312"/>
    <cellStyle name="SumAccountGroupsRowBalanceCol" xfId="471"/>
    <cellStyle name="SumAccountGroupsRowDescCol" xfId="472"/>
    <cellStyle name="SumAccountGroupsRowJERefCol" xfId="473"/>
    <cellStyle name="SumAccountGroupsRowNameCol" xfId="474"/>
    <cellStyle name="SumAccountGroupsRowSpacerCol" xfId="475"/>
    <cellStyle name="SumAccountGroupsRowVarPectCol" xfId="476"/>
    <cellStyle name="SumAccountGroupsRowWPRefCol" xfId="477"/>
    <cellStyle name="Super" xfId="22907"/>
    <cellStyle name="Text" xfId="22908"/>
    <cellStyle name="text2" xfId="22909"/>
    <cellStyle name="Title" xfId="569" builtinId="15" customBuiltin="1"/>
    <cellStyle name="Title 10" xfId="4313"/>
    <cellStyle name="Title 10 2" xfId="4314"/>
    <cellStyle name="Title 11" xfId="4315"/>
    <cellStyle name="Title 11 2" xfId="4316"/>
    <cellStyle name="Title 12" xfId="4389"/>
    <cellStyle name="Title 13" xfId="1030"/>
    <cellStyle name="Title 2" xfId="479"/>
    <cellStyle name="Title 2 10" xfId="22421"/>
    <cellStyle name="Title 2 11" xfId="22422"/>
    <cellStyle name="Title 2 12" xfId="22423"/>
    <cellStyle name="Title 2 13" xfId="22424"/>
    <cellStyle name="Title 2 14" xfId="22425"/>
    <cellStyle name="Title 2 15" xfId="22910"/>
    <cellStyle name="Title 2 16" xfId="22420"/>
    <cellStyle name="Title 2 2" xfId="2039"/>
    <cellStyle name="Title 2 2 2" xfId="5758"/>
    <cellStyle name="Title 2 2 2 2" xfId="22426"/>
    <cellStyle name="Title 2 2 3" xfId="5537"/>
    <cellStyle name="Title 2 2 4" xfId="9385"/>
    <cellStyle name="Title 2 3" xfId="2119"/>
    <cellStyle name="Title 2 3 2" xfId="22427"/>
    <cellStyle name="Title 2 3 3" xfId="9386"/>
    <cellStyle name="Title 2 4" xfId="2026"/>
    <cellStyle name="Title 2 4 2" xfId="22428"/>
    <cellStyle name="Title 2 5" xfId="977"/>
    <cellStyle name="Title 2 5 2" xfId="22429"/>
    <cellStyle name="Title 2 6" xfId="22430"/>
    <cellStyle name="Title 2 7" xfId="22431"/>
    <cellStyle name="Title 2 8" xfId="22432"/>
    <cellStyle name="Title 2 9" xfId="22433"/>
    <cellStyle name="Title 3" xfId="478"/>
    <cellStyle name="Title 3 2" xfId="4318"/>
    <cellStyle name="Title 3 3" xfId="4390"/>
    <cellStyle name="Title 3 4" xfId="4317"/>
    <cellStyle name="Title 3 5" xfId="5750"/>
    <cellStyle name="Title 4" xfId="4319"/>
    <cellStyle name="Title 4 2" xfId="4320"/>
    <cellStyle name="Title 4 3" xfId="5886"/>
    <cellStyle name="Title 4 4" xfId="4581"/>
    <cellStyle name="Title 5" xfId="4321"/>
    <cellStyle name="Title 5 2" xfId="4322"/>
    <cellStyle name="Title 6" xfId="4323"/>
    <cellStyle name="Title 6 2" xfId="4324"/>
    <cellStyle name="Title 7" xfId="4325"/>
    <cellStyle name="Title 7 2" xfId="4326"/>
    <cellStyle name="Title 8" xfId="4327"/>
    <cellStyle name="Title 8 2" xfId="4328"/>
    <cellStyle name="Title 9" xfId="4329"/>
    <cellStyle name="Title 9 2" xfId="4330"/>
    <cellStyle name="Total" xfId="15" builtinId="25" customBuiltin="1"/>
    <cellStyle name="Total 10" xfId="4331"/>
    <cellStyle name="Total 10 2" xfId="4332"/>
    <cellStyle name="Total 11" xfId="4333"/>
    <cellStyle name="Total 11 2" xfId="4334"/>
    <cellStyle name="Total 2" xfId="480"/>
    <cellStyle name="Total 2 10" xfId="22435"/>
    <cellStyle name="Total 2 11" xfId="22436"/>
    <cellStyle name="Total 2 12" xfId="22437"/>
    <cellStyle name="Total 2 13" xfId="22438"/>
    <cellStyle name="Total 2 14" xfId="22439"/>
    <cellStyle name="Total 2 15" xfId="22911"/>
    <cellStyle name="Total 2 16" xfId="22434"/>
    <cellStyle name="Total 2 17" xfId="12641"/>
    <cellStyle name="Total 2 2" xfId="481"/>
    <cellStyle name="Total 2 2 2" xfId="2120"/>
    <cellStyle name="Total 2 2 2 2" xfId="22912"/>
    <cellStyle name="Total 2 2 3" xfId="2028"/>
    <cellStyle name="Total 2 2 3 2" xfId="22440"/>
    <cellStyle name="Total 2 2 4" xfId="12050"/>
    <cellStyle name="Total 2 3" xfId="2029"/>
    <cellStyle name="Total 2 3 2" xfId="22913"/>
    <cellStyle name="Total 2 3 3" xfId="22441"/>
    <cellStyle name="Total 2 3 4" xfId="12191"/>
    <cellStyle name="Total 2 3 5" xfId="9941"/>
    <cellStyle name="Total 2 4" xfId="5538"/>
    <cellStyle name="Total 2 4 2" xfId="22914"/>
    <cellStyle name="Total 2 4 3" xfId="22442"/>
    <cellStyle name="Total 2 5" xfId="2027"/>
    <cellStyle name="Total 2 5 2" xfId="22915"/>
    <cellStyle name="Total 2 5 3" xfId="22443"/>
    <cellStyle name="Total 2 6" xfId="22444"/>
    <cellStyle name="Total 2 7" xfId="22445"/>
    <cellStyle name="Total 2 8" xfId="22446"/>
    <cellStyle name="Total 2 9" xfId="22447"/>
    <cellStyle name="Total 3" xfId="790"/>
    <cellStyle name="Total 3 2" xfId="4336"/>
    <cellStyle name="Total 3 3" xfId="4335"/>
    <cellStyle name="Total 3 4" xfId="2030"/>
    <cellStyle name="Total 3 5" xfId="9942"/>
    <cellStyle name="Total 4" xfId="749"/>
    <cellStyle name="Total 4 2" xfId="4338"/>
    <cellStyle name="Total 4 3" xfId="4337"/>
    <cellStyle name="Total 5" xfId="4339"/>
    <cellStyle name="Total 5 2" xfId="4340"/>
    <cellStyle name="Total 6" xfId="4341"/>
    <cellStyle name="Total 6 2" xfId="4342"/>
    <cellStyle name="Total 7" xfId="4343"/>
    <cellStyle name="Total 7 2" xfId="4344"/>
    <cellStyle name="Total 8" xfId="4345"/>
    <cellStyle name="Total 8 2" xfId="4346"/>
    <cellStyle name="Total 9" xfId="4347"/>
    <cellStyle name="Total 9 2" xfId="4348"/>
    <cellStyle name="TotalRow" xfId="482"/>
    <cellStyle name="TotalRowCreditCol" xfId="483"/>
    <cellStyle name="TotalRowDebitCol" xfId="484"/>
    <cellStyle name="TransactionRowAcctDescCol" xfId="485"/>
    <cellStyle name="TransactionRowAcctNumCol" xfId="486"/>
    <cellStyle name="TransactionRowCreditCol" xfId="487"/>
    <cellStyle name="TransactionRowDateCol" xfId="488"/>
    <cellStyle name="TransactionRowDebitCol" xfId="489"/>
    <cellStyle name="TransactionRowRefCol" xfId="490"/>
    <cellStyle name="TransactionRowTransactionCol" xfId="491"/>
    <cellStyle name="UnclassifiedTotalRowBalanceCol" xfId="492"/>
    <cellStyle name="UnclassifiedTotalRowDescCol" xfId="493"/>
    <cellStyle name="UnclassifiedTotalRowJERefCol" xfId="494"/>
    <cellStyle name="UnclassifiedTotalRowNameCol" xfId="495"/>
    <cellStyle name="UnclassifiedTotalRowSpacerCol" xfId="496"/>
    <cellStyle name="UnclassifiedTotalRowVarPectCol" xfId="497"/>
    <cellStyle name="UnclassifiedTotalRowWPRefCol" xfId="498"/>
    <cellStyle name="Warning Text" xfId="13" builtinId="11" customBuiltin="1"/>
    <cellStyle name="Warning Text 10" xfId="4349"/>
    <cellStyle name="Warning Text 10 2" xfId="4350"/>
    <cellStyle name="Warning Text 11" xfId="4351"/>
    <cellStyle name="Warning Text 11 2" xfId="4352"/>
    <cellStyle name="Warning Text 2" xfId="499"/>
    <cellStyle name="Warning Text 2 10" xfId="22448"/>
    <cellStyle name="Warning Text 2 11" xfId="22449"/>
    <cellStyle name="Warning Text 2 12" xfId="22450"/>
    <cellStyle name="Warning Text 2 13" xfId="22451"/>
    <cellStyle name="Warning Text 2 14" xfId="22452"/>
    <cellStyle name="Warning Text 2 15" xfId="22916"/>
    <cellStyle name="Warning Text 2 16" xfId="11598"/>
    <cellStyle name="Warning Text 2 2" xfId="500"/>
    <cellStyle name="Warning Text 2 2 2" xfId="2121"/>
    <cellStyle name="Warning Text 2 2 2 2" xfId="22917"/>
    <cellStyle name="Warning Text 2 2 3" xfId="2032"/>
    <cellStyle name="Warning Text 2 2 3 2" xfId="22453"/>
    <cellStyle name="Warning Text 2 2 4" xfId="12509"/>
    <cellStyle name="Warning Text 2 3" xfId="2033"/>
    <cellStyle name="Warning Text 2 3 2" xfId="11597"/>
    <cellStyle name="Warning Text 2 3 3" xfId="9960"/>
    <cellStyle name="Warning Text 2 4" xfId="2031"/>
    <cellStyle name="Warning Text 2 4 2" xfId="22918"/>
    <cellStyle name="Warning Text 2 4 3" xfId="22455"/>
    <cellStyle name="Warning Text 2 5" xfId="22456"/>
    <cellStyle name="Warning Text 2 5 2" xfId="22919"/>
    <cellStyle name="Warning Text 2 6" xfId="22457"/>
    <cellStyle name="Warning Text 2 7" xfId="22458"/>
    <cellStyle name="Warning Text 2 8" xfId="22459"/>
    <cellStyle name="Warning Text 2 9" xfId="22460"/>
    <cellStyle name="Warning Text 3" xfId="788"/>
    <cellStyle name="Warning Text 3 2" xfId="4353"/>
    <cellStyle name="Warning Text 3 3" xfId="2034"/>
    <cellStyle name="Warning Text 3 4" xfId="9961"/>
    <cellStyle name="Warning Text 4" xfId="746"/>
    <cellStyle name="Warning Text 4 2" xfId="4355"/>
    <cellStyle name="Warning Text 4 3" xfId="4354"/>
    <cellStyle name="Warning Text 5" xfId="4356"/>
    <cellStyle name="Warning Text 5 2" xfId="4357"/>
    <cellStyle name="Warning Text 6" xfId="4358"/>
    <cellStyle name="Warning Text 6 2" xfId="4359"/>
    <cellStyle name="Warning Text 7" xfId="4360"/>
    <cellStyle name="Warning Text 7 2" xfId="4361"/>
    <cellStyle name="Warning Text 8" xfId="4362"/>
    <cellStyle name="Warning Text 8 2" xfId="4363"/>
    <cellStyle name="Warning Text 9" xfId="4364"/>
    <cellStyle name="Warning Text 9 2" xfId="4365"/>
    <cellStyle name="WP References" xfId="5539"/>
    <cellStyle name="Year" xfId="229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Weaver Standard">
      <a:dk1>
        <a:sysClr val="windowText" lastClr="000000"/>
      </a:dk1>
      <a:lt1>
        <a:sysClr val="window" lastClr="FFFFFF"/>
      </a:lt1>
      <a:dk2>
        <a:srgbClr val="EF5B34"/>
      </a:dk2>
      <a:lt2>
        <a:srgbClr val="FAAF4C"/>
      </a:lt2>
      <a:accent1>
        <a:srgbClr val="6FBE65"/>
      </a:accent1>
      <a:accent2>
        <a:srgbClr val="3E6C57"/>
      </a:accent2>
      <a:accent3>
        <a:srgbClr val="EF5B34"/>
      </a:accent3>
      <a:accent4>
        <a:srgbClr val="FAAF4C"/>
      </a:accent4>
      <a:accent5>
        <a:srgbClr val="00AFEC"/>
      </a:accent5>
      <a:accent6>
        <a:srgbClr val="00559C"/>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2"/>
  <sheetViews>
    <sheetView tabSelected="1" zoomScale="90" zoomScaleNormal="90" workbookViewId="0">
      <selection activeCell="N14" sqref="N14"/>
    </sheetView>
  </sheetViews>
  <sheetFormatPr defaultColWidth="8.88671875" defaultRowHeight="13.8"/>
  <cols>
    <col min="1" max="1" width="4.6640625" style="2" bestFit="1" customWidth="1"/>
    <col min="2" max="2" width="52" style="1" customWidth="1"/>
    <col min="3" max="3" width="11.33203125" style="1" customWidth="1"/>
    <col min="4" max="4" width="15.88671875" style="1" bestFit="1" customWidth="1"/>
    <col min="5" max="5" width="17" style="1" bestFit="1" customWidth="1"/>
    <col min="6" max="6" width="14.5546875" style="1" customWidth="1"/>
    <col min="7" max="7" width="13.5546875" style="1" customWidth="1"/>
    <col min="8" max="8" width="3.109375" style="1" customWidth="1"/>
    <col min="9" max="9" width="11" style="1" bestFit="1" customWidth="1"/>
    <col min="10" max="10" width="20.6640625" style="1" customWidth="1"/>
    <col min="11" max="11" width="12.44140625" style="1" bestFit="1" customWidth="1"/>
    <col min="12" max="12" width="14" style="1" customWidth="1"/>
    <col min="13" max="13" width="11" style="2" bestFit="1" customWidth="1"/>
    <col min="14" max="14" width="18" style="1" bestFit="1" customWidth="1"/>
    <col min="15" max="15" width="1.5546875" style="1" customWidth="1"/>
    <col min="16" max="16" width="13" style="1" customWidth="1"/>
    <col min="17" max="17" width="11.44140625" style="1" customWidth="1"/>
    <col min="18" max="18" width="11.6640625" style="1" customWidth="1"/>
    <col min="19" max="19" width="11.44140625" style="1" customWidth="1"/>
    <col min="20" max="20" width="15.33203125" style="1" customWidth="1"/>
    <col min="21" max="16384" width="8.88671875" style="1"/>
  </cols>
  <sheetData>
    <row r="1" spans="1:19" s="56" customFormat="1" ht="21">
      <c r="A1" s="122" t="s">
        <v>47</v>
      </c>
      <c r="B1" s="122"/>
      <c r="C1" s="122"/>
      <c r="D1" s="122"/>
      <c r="E1" s="122"/>
      <c r="F1" s="122"/>
      <c r="G1" s="122"/>
      <c r="H1" s="116"/>
      <c r="I1" s="116"/>
      <c r="J1" s="116"/>
      <c r="K1" s="116"/>
      <c r="L1" s="116"/>
      <c r="M1" s="117"/>
      <c r="N1" s="116"/>
      <c r="O1" s="116"/>
      <c r="P1" s="116"/>
      <c r="Q1" s="116"/>
      <c r="R1" s="116"/>
      <c r="S1" s="116"/>
    </row>
    <row r="2" spans="1:19" s="56" customFormat="1" ht="37.200000000000003" customHeight="1">
      <c r="A2" s="123" t="s">
        <v>49</v>
      </c>
      <c r="B2" s="123"/>
      <c r="C2" s="123"/>
      <c r="D2" s="123"/>
      <c r="E2" s="123"/>
      <c r="F2" s="123"/>
      <c r="G2" s="123"/>
      <c r="M2" s="60"/>
    </row>
    <row r="3" spans="1:19" ht="15.6">
      <c r="B3" s="80"/>
      <c r="C3" s="80"/>
      <c r="D3" s="80"/>
      <c r="E3" s="80"/>
      <c r="F3" s="80"/>
      <c r="G3" s="80"/>
      <c r="H3" s="80"/>
      <c r="I3" s="80"/>
      <c r="J3" s="80" t="s">
        <v>39</v>
      </c>
      <c r="K3" s="80"/>
      <c r="L3" s="80"/>
      <c r="M3" s="81"/>
      <c r="N3" s="80"/>
      <c r="O3" s="80"/>
      <c r="P3" s="80"/>
      <c r="Q3" s="80"/>
    </row>
    <row r="4" spans="1:19" ht="15.6">
      <c r="A4" s="85" t="s">
        <v>48</v>
      </c>
      <c r="B4" s="99"/>
      <c r="C4" s="81" t="s">
        <v>36</v>
      </c>
      <c r="D4" s="81" t="s">
        <v>36</v>
      </c>
      <c r="E4" s="81" t="s">
        <v>36</v>
      </c>
      <c r="F4" s="81" t="s">
        <v>36</v>
      </c>
      <c r="G4" s="80"/>
      <c r="H4" s="80"/>
      <c r="I4" s="81" t="s">
        <v>36</v>
      </c>
      <c r="J4" s="81" t="s">
        <v>36</v>
      </c>
      <c r="K4" s="80"/>
      <c r="L4" s="80"/>
      <c r="M4" s="81"/>
      <c r="N4" s="80"/>
      <c r="O4" s="80"/>
      <c r="P4" s="80"/>
      <c r="Q4" s="80"/>
    </row>
    <row r="5" spans="1:19" ht="15.6">
      <c r="B5" s="80"/>
      <c r="C5" s="81" t="s">
        <v>35</v>
      </c>
      <c r="D5" s="81" t="s">
        <v>37</v>
      </c>
      <c r="E5" s="81" t="s">
        <v>37</v>
      </c>
      <c r="F5" s="81" t="s">
        <v>37</v>
      </c>
      <c r="G5" s="82"/>
      <c r="H5" s="82"/>
      <c r="I5" s="81" t="s">
        <v>35</v>
      </c>
      <c r="J5" s="81" t="s">
        <v>35</v>
      </c>
      <c r="K5" s="80"/>
      <c r="L5" s="80"/>
      <c r="M5" s="80"/>
      <c r="N5" s="81"/>
      <c r="O5" s="80"/>
      <c r="P5" s="80"/>
      <c r="Q5" s="80"/>
    </row>
    <row r="6" spans="1:19" ht="41.4">
      <c r="A6" s="110" t="s">
        <v>0</v>
      </c>
      <c r="B6" s="111" t="s">
        <v>3</v>
      </c>
      <c r="C6" s="112" t="s">
        <v>27</v>
      </c>
      <c r="D6" s="112" t="s">
        <v>38</v>
      </c>
      <c r="E6" s="113" t="s">
        <v>28</v>
      </c>
      <c r="F6" s="112" t="s">
        <v>29</v>
      </c>
      <c r="G6" s="112" t="s">
        <v>25</v>
      </c>
      <c r="H6" s="112"/>
      <c r="I6" s="112" t="s">
        <v>30</v>
      </c>
      <c r="J6" s="112" t="s">
        <v>4</v>
      </c>
      <c r="K6" s="112" t="s">
        <v>31</v>
      </c>
      <c r="L6" s="113" t="s">
        <v>32</v>
      </c>
      <c r="M6" s="114" t="s">
        <v>1</v>
      </c>
      <c r="N6" s="110" t="s">
        <v>33</v>
      </c>
      <c r="P6" s="110" t="s">
        <v>8</v>
      </c>
      <c r="Q6" s="113" t="s">
        <v>40</v>
      </c>
      <c r="R6" s="113" t="s">
        <v>43</v>
      </c>
      <c r="S6" s="112" t="s">
        <v>42</v>
      </c>
    </row>
    <row r="7" spans="1:19">
      <c r="A7" s="3"/>
      <c r="B7" s="53"/>
      <c r="C7" s="4"/>
      <c r="D7" s="4"/>
      <c r="E7" s="53"/>
      <c r="F7" s="4"/>
      <c r="G7" s="4"/>
      <c r="H7" s="6"/>
      <c r="I7" s="4"/>
      <c r="J7" s="4"/>
      <c r="K7" s="4"/>
      <c r="L7" s="77"/>
      <c r="M7" s="4"/>
      <c r="N7" s="4"/>
      <c r="O7" s="53"/>
      <c r="P7" s="15"/>
    </row>
    <row r="8" spans="1:19">
      <c r="A8" s="8">
        <v>205</v>
      </c>
      <c r="B8" s="35" t="s">
        <v>9</v>
      </c>
      <c r="C8" s="118">
        <v>-270000</v>
      </c>
      <c r="D8" s="83">
        <v>0</v>
      </c>
      <c r="E8" s="91">
        <v>2500000</v>
      </c>
      <c r="F8" s="119">
        <v>125000</v>
      </c>
      <c r="G8" s="91">
        <v>0</v>
      </c>
      <c r="H8" s="90"/>
      <c r="I8" s="83">
        <v>0</v>
      </c>
      <c r="J8" s="83">
        <v>0</v>
      </c>
      <c r="K8" s="83">
        <f>SUM(C8:J8)</f>
        <v>2355000</v>
      </c>
      <c r="L8" s="83">
        <v>2355000</v>
      </c>
      <c r="M8" s="83">
        <f>K8-L8</f>
        <v>0</v>
      </c>
      <c r="N8" s="96">
        <v>2390000</v>
      </c>
      <c r="O8" s="60"/>
      <c r="P8" s="30">
        <v>2355000</v>
      </c>
      <c r="Q8" s="105">
        <f>P8-N8</f>
        <v>-35000</v>
      </c>
      <c r="R8" s="19" t="s">
        <v>41</v>
      </c>
      <c r="S8" s="106">
        <f>N8-L8</f>
        <v>35000</v>
      </c>
    </row>
    <row r="9" spans="1:19">
      <c r="A9" s="64">
        <v>206</v>
      </c>
      <c r="B9" s="35" t="s">
        <v>10</v>
      </c>
      <c r="C9" s="30"/>
      <c r="D9" s="83"/>
      <c r="E9" s="83">
        <f>F73</f>
        <v>0</v>
      </c>
      <c r="F9" s="103"/>
      <c r="G9" s="91"/>
      <c r="H9" s="77"/>
      <c r="I9" s="83"/>
      <c r="J9" s="83"/>
      <c r="K9" s="83">
        <f t="shared" ref="K9:K23" si="0">SUM(C9:J9)</f>
        <v>0</v>
      </c>
      <c r="L9" s="83"/>
      <c r="M9" s="83">
        <f>K9-L9</f>
        <v>0</v>
      </c>
      <c r="N9" s="84"/>
      <c r="O9" s="60"/>
      <c r="P9" s="17"/>
      <c r="Q9" s="105">
        <f t="shared" ref="Q9:Q24" si="1">P9-N9</f>
        <v>0</v>
      </c>
      <c r="R9" s="60"/>
      <c r="S9" s="106">
        <f t="shared" ref="S9:S24" si="2">N9-L9</f>
        <v>0</v>
      </c>
    </row>
    <row r="10" spans="1:19">
      <c r="A10" s="65">
        <v>211</v>
      </c>
      <c r="B10" s="25" t="s">
        <v>11</v>
      </c>
      <c r="C10" s="30"/>
      <c r="D10" s="83"/>
      <c r="E10" s="83">
        <v>0</v>
      </c>
      <c r="F10" s="103"/>
      <c r="G10" s="91"/>
      <c r="H10" s="77"/>
      <c r="I10" s="83"/>
      <c r="J10" s="83"/>
      <c r="K10" s="83">
        <f t="shared" si="0"/>
        <v>0</v>
      </c>
      <c r="L10" s="83"/>
      <c r="M10" s="83">
        <f>K10-L10</f>
        <v>0</v>
      </c>
      <c r="N10" s="84"/>
      <c r="O10" s="60"/>
      <c r="P10" s="17"/>
      <c r="Q10" s="105">
        <f t="shared" si="1"/>
        <v>0</v>
      </c>
      <c r="R10" s="74"/>
      <c r="S10" s="106">
        <f t="shared" si="2"/>
        <v>0</v>
      </c>
    </row>
    <row r="11" spans="1:19">
      <c r="A11" s="64">
        <v>212</v>
      </c>
      <c r="B11" s="26" t="s">
        <v>11</v>
      </c>
      <c r="C11" s="30"/>
      <c r="D11" s="83"/>
      <c r="E11" s="83">
        <v>0</v>
      </c>
      <c r="F11" s="103"/>
      <c r="G11" s="91"/>
      <c r="H11" s="77"/>
      <c r="I11" s="83"/>
      <c r="J11" s="83"/>
      <c r="K11" s="83">
        <f t="shared" si="0"/>
        <v>0</v>
      </c>
      <c r="L11" s="83"/>
      <c r="M11" s="83">
        <f t="shared" ref="M11:M24" si="3">K11-L11</f>
        <v>0</v>
      </c>
      <c r="N11" s="84"/>
      <c r="O11" s="60"/>
      <c r="P11" s="17"/>
      <c r="Q11" s="105">
        <f t="shared" si="1"/>
        <v>0</v>
      </c>
      <c r="R11" s="19"/>
      <c r="S11" s="106">
        <f t="shared" si="2"/>
        <v>0</v>
      </c>
    </row>
    <row r="12" spans="1:19">
      <c r="A12" s="2">
        <v>224</v>
      </c>
      <c r="B12" s="26" t="s">
        <v>11</v>
      </c>
      <c r="C12" s="30"/>
      <c r="D12" s="83"/>
      <c r="E12" s="83">
        <v>0</v>
      </c>
      <c r="F12" s="103"/>
      <c r="G12" s="91"/>
      <c r="H12" s="77"/>
      <c r="I12" s="83"/>
      <c r="J12" s="83"/>
      <c r="K12" s="83">
        <f t="shared" si="0"/>
        <v>0</v>
      </c>
      <c r="L12" s="83"/>
      <c r="M12" s="83">
        <f t="shared" si="3"/>
        <v>0</v>
      </c>
      <c r="N12" s="95"/>
      <c r="O12" s="60"/>
      <c r="P12" s="17"/>
      <c r="Q12" s="105">
        <f t="shared" si="1"/>
        <v>0</v>
      </c>
      <c r="R12" s="19"/>
      <c r="S12" s="106">
        <f t="shared" si="2"/>
        <v>0</v>
      </c>
    </row>
    <row r="13" spans="1:19" ht="14.4" customHeight="1">
      <c r="A13" s="23">
        <v>225</v>
      </c>
      <c r="B13" s="26" t="s">
        <v>11</v>
      </c>
      <c r="C13" s="30"/>
      <c r="D13" s="83"/>
      <c r="E13" s="83">
        <v>0</v>
      </c>
      <c r="F13" s="103"/>
      <c r="G13" s="91"/>
      <c r="H13" s="77"/>
      <c r="I13" s="83"/>
      <c r="J13" s="83"/>
      <c r="K13" s="83">
        <f t="shared" si="0"/>
        <v>0</v>
      </c>
      <c r="L13" s="83"/>
      <c r="M13" s="83">
        <f t="shared" si="3"/>
        <v>0</v>
      </c>
      <c r="N13" s="84"/>
      <c r="O13" s="60"/>
      <c r="P13" s="17"/>
      <c r="Q13" s="105">
        <f t="shared" si="1"/>
        <v>0</v>
      </c>
      <c r="R13" s="74"/>
      <c r="S13" s="106">
        <f t="shared" si="2"/>
        <v>0</v>
      </c>
    </row>
    <row r="14" spans="1:19" s="5" customFormat="1" ht="82.5" customHeight="1">
      <c r="A14" s="23">
        <v>240</v>
      </c>
      <c r="B14" s="35" t="s">
        <v>16</v>
      </c>
      <c r="C14" s="30"/>
      <c r="D14" s="86"/>
      <c r="E14" s="17">
        <v>0</v>
      </c>
      <c r="F14" s="103"/>
      <c r="G14" s="91"/>
      <c r="H14" s="77"/>
      <c r="I14" s="83"/>
      <c r="J14" s="83"/>
      <c r="K14" s="83">
        <f t="shared" si="0"/>
        <v>0</v>
      </c>
      <c r="L14" s="83"/>
      <c r="M14" s="83">
        <f t="shared" si="3"/>
        <v>0</v>
      </c>
      <c r="N14" s="120" t="s">
        <v>50</v>
      </c>
      <c r="O14" s="54"/>
      <c r="P14" s="17"/>
      <c r="Q14" s="105">
        <v>0</v>
      </c>
      <c r="R14" s="74"/>
      <c r="S14" s="106" t="s">
        <v>22</v>
      </c>
    </row>
    <row r="15" spans="1:19" ht="14.4" customHeight="1">
      <c r="A15" s="23">
        <v>244</v>
      </c>
      <c r="B15" s="26" t="s">
        <v>11</v>
      </c>
      <c r="C15" s="30"/>
      <c r="D15" s="104"/>
      <c r="E15" s="83">
        <v>0</v>
      </c>
      <c r="F15" s="103"/>
      <c r="G15" s="91"/>
      <c r="H15" s="77"/>
      <c r="I15" s="83"/>
      <c r="J15" s="83"/>
      <c r="K15" s="83">
        <f t="shared" si="0"/>
        <v>0</v>
      </c>
      <c r="L15" s="83"/>
      <c r="M15" s="83">
        <f t="shared" si="3"/>
        <v>0</v>
      </c>
      <c r="N15" s="86"/>
      <c r="O15" s="60"/>
      <c r="P15" s="17"/>
      <c r="Q15" s="105">
        <f t="shared" si="1"/>
        <v>0</v>
      </c>
      <c r="R15" s="19"/>
      <c r="S15" s="106">
        <f t="shared" si="2"/>
        <v>0</v>
      </c>
    </row>
    <row r="16" spans="1:19" ht="14.4" customHeight="1">
      <c r="A16" s="23">
        <v>255</v>
      </c>
      <c r="B16" s="26" t="s">
        <v>11</v>
      </c>
      <c r="C16" s="30"/>
      <c r="D16" s="90"/>
      <c r="E16" s="83">
        <v>0</v>
      </c>
      <c r="F16" s="103"/>
      <c r="G16" s="91"/>
      <c r="H16" s="77"/>
      <c r="I16" s="83"/>
      <c r="J16" s="83"/>
      <c r="K16" s="101">
        <f t="shared" si="0"/>
        <v>0</v>
      </c>
      <c r="L16" s="83"/>
      <c r="M16" s="83">
        <f t="shared" si="3"/>
        <v>0</v>
      </c>
      <c r="N16" s="86"/>
      <c r="O16" s="60"/>
      <c r="P16" s="17"/>
      <c r="Q16" s="105">
        <f t="shared" si="1"/>
        <v>0</v>
      </c>
      <c r="R16" s="19"/>
      <c r="S16" s="106">
        <f t="shared" si="2"/>
        <v>0</v>
      </c>
    </row>
    <row r="17" spans="1:20" ht="14.4" customHeight="1">
      <c r="A17" s="24">
        <v>263</v>
      </c>
      <c r="B17" s="26" t="s">
        <v>11</v>
      </c>
      <c r="C17" s="30"/>
      <c r="D17" s="90"/>
      <c r="E17" s="83">
        <v>0</v>
      </c>
      <c r="F17" s="103"/>
      <c r="G17" s="91"/>
      <c r="H17" s="77"/>
      <c r="I17" s="83"/>
      <c r="J17" s="83"/>
      <c r="K17" s="83">
        <f t="shared" si="0"/>
        <v>0</v>
      </c>
      <c r="L17" s="83"/>
      <c r="M17" s="83">
        <f t="shared" si="3"/>
        <v>0</v>
      </c>
      <c r="N17" s="86"/>
      <c r="O17" s="60"/>
      <c r="P17" s="17"/>
      <c r="Q17" s="105">
        <f t="shared" si="1"/>
        <v>0</v>
      </c>
      <c r="R17" s="19"/>
      <c r="S17" s="106">
        <f t="shared" si="2"/>
        <v>0</v>
      </c>
    </row>
    <row r="18" spans="1:20">
      <c r="A18" s="8">
        <v>266</v>
      </c>
      <c r="B18" s="26" t="s">
        <v>11</v>
      </c>
      <c r="C18" s="30"/>
      <c r="D18" s="83"/>
      <c r="E18" s="83">
        <v>0</v>
      </c>
      <c r="F18" s="103"/>
      <c r="G18" s="91"/>
      <c r="H18" s="77"/>
      <c r="I18" s="83"/>
      <c r="J18" s="83"/>
      <c r="K18" s="83">
        <f t="shared" si="0"/>
        <v>0</v>
      </c>
      <c r="L18" s="83"/>
      <c r="M18" s="83">
        <f t="shared" si="3"/>
        <v>0</v>
      </c>
      <c r="N18" s="86"/>
      <c r="O18" s="60"/>
      <c r="P18" s="17"/>
      <c r="Q18" s="105">
        <f t="shared" si="1"/>
        <v>0</v>
      </c>
      <c r="R18" s="19"/>
      <c r="S18" s="106">
        <f t="shared" si="2"/>
        <v>0</v>
      </c>
    </row>
    <row r="19" spans="1:20" s="5" customFormat="1">
      <c r="A19" s="3">
        <v>274</v>
      </c>
      <c r="B19" s="35" t="s">
        <v>12</v>
      </c>
      <c r="C19" s="30"/>
      <c r="D19" s="83"/>
      <c r="E19" s="83">
        <f>F95</f>
        <v>0</v>
      </c>
      <c r="F19" s="103"/>
      <c r="G19" s="91"/>
      <c r="H19" s="77"/>
      <c r="I19" s="83"/>
      <c r="J19" s="83"/>
      <c r="K19" s="83">
        <f t="shared" si="0"/>
        <v>0</v>
      </c>
      <c r="L19" s="83"/>
      <c r="M19" s="83">
        <f t="shared" si="3"/>
        <v>0</v>
      </c>
      <c r="N19" s="86"/>
      <c r="O19" s="54"/>
      <c r="P19" s="17"/>
      <c r="Q19" s="105">
        <f t="shared" si="1"/>
        <v>0</v>
      </c>
      <c r="R19" s="78"/>
      <c r="S19" s="106">
        <f t="shared" si="2"/>
        <v>0</v>
      </c>
    </row>
    <row r="20" spans="1:20" s="53" customFormat="1">
      <c r="A20" s="8">
        <v>281</v>
      </c>
      <c r="B20" s="35" t="s">
        <v>24</v>
      </c>
      <c r="C20" s="30">
        <v>-1900000</v>
      </c>
      <c r="D20" s="83">
        <v>0</v>
      </c>
      <c r="E20" s="83">
        <v>2100000</v>
      </c>
      <c r="F20" s="103">
        <v>1700000</v>
      </c>
      <c r="G20" s="91">
        <v>0</v>
      </c>
      <c r="H20" s="89"/>
      <c r="I20" s="83">
        <v>0</v>
      </c>
      <c r="J20" s="83">
        <v>-400000</v>
      </c>
      <c r="K20" s="83">
        <f>SUM(C20:J20)</f>
        <v>1500000</v>
      </c>
      <c r="L20" s="83">
        <v>1500000</v>
      </c>
      <c r="M20" s="83">
        <f t="shared" si="3"/>
        <v>0</v>
      </c>
      <c r="N20" s="86">
        <v>1500000</v>
      </c>
      <c r="O20" s="54"/>
      <c r="P20" s="17">
        <v>1900000</v>
      </c>
      <c r="Q20" s="105">
        <f>P20-N20</f>
        <v>400000</v>
      </c>
      <c r="R20" s="74" t="s">
        <v>44</v>
      </c>
      <c r="S20" s="106">
        <f>N20-L20</f>
        <v>0</v>
      </c>
    </row>
    <row r="21" spans="1:20" s="53" customFormat="1" ht="14.4">
      <c r="A21" s="8">
        <v>282</v>
      </c>
      <c r="B21" s="35" t="s">
        <v>23</v>
      </c>
      <c r="C21" s="30"/>
      <c r="D21" s="83"/>
      <c r="E21" s="83">
        <v>0</v>
      </c>
      <c r="F21" s="103"/>
      <c r="G21" s="91"/>
      <c r="H21" s="94"/>
      <c r="I21" s="83">
        <v>0</v>
      </c>
      <c r="J21" s="90"/>
      <c r="K21" s="83">
        <f t="shared" si="0"/>
        <v>0</v>
      </c>
      <c r="L21" s="83"/>
      <c r="M21" s="83">
        <f t="shared" si="3"/>
        <v>0</v>
      </c>
      <c r="N21" s="86"/>
      <c r="O21" s="54"/>
      <c r="P21" s="100"/>
      <c r="Q21" s="105">
        <f t="shared" si="1"/>
        <v>0</v>
      </c>
      <c r="R21" s="74"/>
      <c r="S21" s="106">
        <f t="shared" si="2"/>
        <v>0</v>
      </c>
    </row>
    <row r="22" spans="1:20" s="53" customFormat="1" ht="14.4">
      <c r="A22" s="8">
        <v>284</v>
      </c>
      <c r="B22" s="26" t="s">
        <v>11</v>
      </c>
      <c r="C22" s="30"/>
      <c r="D22" s="83"/>
      <c r="E22" s="83">
        <v>0</v>
      </c>
      <c r="F22" s="103"/>
      <c r="G22" s="91"/>
      <c r="H22" s="94"/>
      <c r="I22" s="83"/>
      <c r="J22" s="90"/>
      <c r="K22" s="83">
        <f t="shared" si="0"/>
        <v>0</v>
      </c>
      <c r="L22" s="83"/>
      <c r="M22" s="83">
        <f t="shared" si="3"/>
        <v>0</v>
      </c>
      <c r="N22" s="86"/>
      <c r="O22" s="54"/>
      <c r="P22" s="87"/>
      <c r="Q22" s="105">
        <f t="shared" si="1"/>
        <v>0</v>
      </c>
      <c r="R22" s="78"/>
      <c r="S22" s="106">
        <f t="shared" si="2"/>
        <v>0</v>
      </c>
    </row>
    <row r="23" spans="1:20" s="53" customFormat="1" ht="14.4">
      <c r="A23" s="8">
        <v>285</v>
      </c>
      <c r="B23" s="26" t="s">
        <v>11</v>
      </c>
      <c r="C23" s="30"/>
      <c r="D23" s="83"/>
      <c r="E23" s="83">
        <v>0</v>
      </c>
      <c r="F23" s="103"/>
      <c r="G23" s="91"/>
      <c r="H23" s="94"/>
      <c r="I23" s="83"/>
      <c r="J23" s="90"/>
      <c r="K23" s="83">
        <f t="shared" si="0"/>
        <v>0</v>
      </c>
      <c r="L23" s="83"/>
      <c r="M23" s="83">
        <f t="shared" si="3"/>
        <v>0</v>
      </c>
      <c r="N23" s="86"/>
      <c r="O23" s="54"/>
      <c r="P23" s="87"/>
      <c r="Q23" s="105">
        <f t="shared" si="1"/>
        <v>0</v>
      </c>
      <c r="R23" s="78"/>
      <c r="S23" s="106">
        <f t="shared" si="2"/>
        <v>0</v>
      </c>
    </row>
    <row r="24" spans="1:20" ht="22.5" customHeight="1">
      <c r="A24" s="8">
        <v>289</v>
      </c>
      <c r="B24" s="35" t="s">
        <v>26</v>
      </c>
      <c r="C24" s="63">
        <v>0</v>
      </c>
      <c r="D24" s="60">
        <v>450</v>
      </c>
      <c r="E24" s="83">
        <v>7000</v>
      </c>
      <c r="F24" s="103">
        <v>0</v>
      </c>
      <c r="G24" s="91">
        <v>0</v>
      </c>
      <c r="H24" s="94"/>
      <c r="I24" s="83">
        <v>-5000</v>
      </c>
      <c r="J24" s="83">
        <v>0</v>
      </c>
      <c r="K24" s="83">
        <f>SUM(C24:J24)</f>
        <v>2450</v>
      </c>
      <c r="L24" s="83">
        <v>2450</v>
      </c>
      <c r="M24" s="83">
        <f t="shared" si="3"/>
        <v>0</v>
      </c>
      <c r="N24" s="86">
        <v>2450</v>
      </c>
      <c r="O24" s="60"/>
      <c r="P24" s="17">
        <v>2450</v>
      </c>
      <c r="Q24" s="105">
        <f t="shared" si="1"/>
        <v>0</v>
      </c>
      <c r="R24" s="19"/>
      <c r="S24" s="93">
        <f t="shared" si="2"/>
        <v>0</v>
      </c>
    </row>
    <row r="25" spans="1:20" ht="17.25" customHeight="1" thickBot="1">
      <c r="A25" s="5"/>
      <c r="B25" s="20" t="s">
        <v>6</v>
      </c>
      <c r="C25" s="92">
        <f>SUM(C8:C24)</f>
        <v>-2170000</v>
      </c>
      <c r="D25" s="92">
        <f>SUM(D8:D24)</f>
        <v>450</v>
      </c>
      <c r="E25" s="92">
        <f>SUM(E8:E24)</f>
        <v>4607000</v>
      </c>
      <c r="F25" s="92">
        <f>SUM(F8:F24)</f>
        <v>1825000</v>
      </c>
      <c r="G25" s="92"/>
      <c r="H25" s="92"/>
      <c r="I25" s="92">
        <f t="shared" ref="I25:N25" si="4">SUM(I8:I24)</f>
        <v>-5000</v>
      </c>
      <c r="J25" s="92">
        <f t="shared" si="4"/>
        <v>-400000</v>
      </c>
      <c r="K25" s="92">
        <f t="shared" si="4"/>
        <v>3857450</v>
      </c>
      <c r="L25" s="92">
        <f>SUM(L8:L24)</f>
        <v>3857450</v>
      </c>
      <c r="M25" s="92">
        <f>SUM(M8:M24)</f>
        <v>0</v>
      </c>
      <c r="N25" s="92">
        <f t="shared" si="4"/>
        <v>3892450</v>
      </c>
      <c r="O25" s="92"/>
      <c r="P25" s="92">
        <f>SUM(P8:P24)</f>
        <v>4257450</v>
      </c>
      <c r="Q25" s="92">
        <f>SUM(Q8:Q24)</f>
        <v>365000</v>
      </c>
      <c r="R25" s="74"/>
      <c r="S25" s="92">
        <f>SUM(S8:S24)</f>
        <v>35000</v>
      </c>
    </row>
    <row r="26" spans="1:20" ht="14.4" thickTop="1">
      <c r="A26" s="3"/>
      <c r="B26" s="53"/>
      <c r="C26" s="53"/>
      <c r="D26" s="4"/>
      <c r="E26" s="15"/>
      <c r="F26" s="10"/>
      <c r="G26" s="10"/>
      <c r="H26" s="10"/>
      <c r="I26" s="15"/>
      <c r="J26" s="16"/>
      <c r="K26" s="10"/>
      <c r="L26" s="77"/>
      <c r="M26" s="53"/>
      <c r="N26" s="97">
        <f>L14</f>
        <v>0</v>
      </c>
    </row>
    <row r="27" spans="1:20">
      <c r="A27" s="3"/>
      <c r="B27" s="53"/>
      <c r="C27" s="53"/>
      <c r="D27" s="10"/>
      <c r="E27" s="10"/>
      <c r="F27" s="10"/>
      <c r="G27" s="10"/>
      <c r="H27" s="10"/>
      <c r="I27" s="10"/>
      <c r="J27" s="16"/>
      <c r="K27" s="10"/>
      <c r="L27" s="10"/>
      <c r="M27" s="53"/>
      <c r="N27" s="17">
        <f>N25+-N26</f>
        <v>3892450</v>
      </c>
      <c r="P27" s="66">
        <f>J25</f>
        <v>-400000</v>
      </c>
      <c r="Q27" s="22" t="s">
        <v>34</v>
      </c>
      <c r="R27" s="22"/>
    </row>
    <row r="28" spans="1:20" s="56" customFormat="1">
      <c r="A28" s="54"/>
      <c r="B28" s="53"/>
      <c r="C28" s="53"/>
      <c r="D28" s="10"/>
      <c r="E28" s="10"/>
      <c r="F28" s="10"/>
      <c r="G28" s="10"/>
      <c r="H28" s="10"/>
      <c r="I28" s="10"/>
      <c r="J28" s="10"/>
      <c r="K28" s="10"/>
      <c r="L28" s="16"/>
      <c r="M28" s="10"/>
      <c r="N28" s="10"/>
      <c r="O28" s="17"/>
      <c r="P28" s="62">
        <f>SUM(P25:P27)</f>
        <v>3857450</v>
      </c>
      <c r="Q28" s="22" t="s">
        <v>45</v>
      </c>
      <c r="T28" s="22"/>
    </row>
    <row r="29" spans="1:20" s="56" customFormat="1">
      <c r="A29" s="54"/>
      <c r="B29" s="53"/>
      <c r="C29" s="53"/>
      <c r="D29" s="10"/>
      <c r="E29" s="10"/>
      <c r="F29" s="10"/>
      <c r="G29" s="10"/>
      <c r="H29" s="10"/>
      <c r="I29" s="10"/>
      <c r="J29" s="10"/>
      <c r="K29" s="10"/>
      <c r="L29" s="16"/>
      <c r="M29" s="10"/>
      <c r="N29" s="10"/>
      <c r="O29" s="17"/>
      <c r="P29" s="12"/>
    </row>
    <row r="30" spans="1:20" s="56" customFormat="1">
      <c r="A30" s="54"/>
      <c r="B30" s="53"/>
      <c r="C30" s="53"/>
      <c r="D30" s="10"/>
      <c r="E30" s="10"/>
      <c r="F30" s="10"/>
      <c r="G30" s="10"/>
      <c r="H30" s="10"/>
      <c r="I30" s="10"/>
      <c r="J30" s="16"/>
      <c r="K30" s="10"/>
      <c r="L30" s="10"/>
      <c r="M30" s="10"/>
      <c r="N30" s="17"/>
    </row>
    <row r="31" spans="1:20">
      <c r="A31" s="8"/>
      <c r="B31" s="9"/>
      <c r="C31" s="6"/>
      <c r="D31" s="6"/>
      <c r="E31" s="6"/>
      <c r="F31" s="6"/>
      <c r="G31" s="6"/>
      <c r="H31" s="6"/>
      <c r="I31" s="6"/>
      <c r="J31" s="6"/>
      <c r="K31" s="6"/>
      <c r="L31" s="77"/>
      <c r="M31" s="6"/>
      <c r="N31" s="4"/>
    </row>
    <row r="32" spans="1:20">
      <c r="A32" s="8">
        <v>240</v>
      </c>
      <c r="B32" s="9" t="s">
        <v>13</v>
      </c>
      <c r="C32" s="6"/>
      <c r="D32" s="6"/>
      <c r="E32" s="6"/>
      <c r="F32" s="6"/>
      <c r="G32" s="18"/>
      <c r="H32" s="18"/>
      <c r="I32" s="6"/>
      <c r="J32" s="6"/>
      <c r="K32" s="6">
        <f t="shared" ref="K32:K37" si="5">SUM(C32:J32)</f>
        <v>0</v>
      </c>
      <c r="L32" s="6"/>
      <c r="M32" s="6">
        <f>K32-L32</f>
        <v>0</v>
      </c>
      <c r="N32" s="11"/>
      <c r="P32" s="115"/>
      <c r="Q32" s="115"/>
      <c r="R32" s="115"/>
      <c r="S32" s="106">
        <f t="shared" ref="S32:S46" si="6">N32-L32</f>
        <v>0</v>
      </c>
    </row>
    <row r="33" spans="1:27">
      <c r="A33" s="8" t="s">
        <v>2</v>
      </c>
      <c r="B33" s="9" t="s">
        <v>17</v>
      </c>
      <c r="C33" s="6"/>
      <c r="D33" s="6"/>
      <c r="E33" s="6"/>
      <c r="F33" s="6"/>
      <c r="G33" s="6"/>
      <c r="H33" s="6"/>
      <c r="I33" s="6"/>
      <c r="J33" s="6"/>
      <c r="K33" s="6">
        <f t="shared" si="5"/>
        <v>0</v>
      </c>
      <c r="L33" s="6"/>
      <c r="M33" s="6">
        <f t="shared" ref="M33:M37" si="7">K33-L33</f>
        <v>0</v>
      </c>
      <c r="N33" s="11"/>
      <c r="P33" s="115"/>
      <c r="Q33" s="115"/>
      <c r="R33" s="115"/>
      <c r="S33" s="106">
        <f t="shared" si="6"/>
        <v>0</v>
      </c>
    </row>
    <row r="34" spans="1:27">
      <c r="A34" s="8">
        <v>404</v>
      </c>
      <c r="B34" s="26" t="s">
        <v>14</v>
      </c>
      <c r="C34" s="6"/>
      <c r="D34" s="6"/>
      <c r="E34" s="6"/>
      <c r="F34" s="6"/>
      <c r="G34" s="18"/>
      <c r="H34" s="18"/>
      <c r="I34" s="6"/>
      <c r="J34" s="6"/>
      <c r="K34" s="6">
        <f t="shared" si="5"/>
        <v>0</v>
      </c>
      <c r="L34" s="6"/>
      <c r="M34" s="6">
        <f t="shared" si="7"/>
        <v>0</v>
      </c>
      <c r="N34" s="11"/>
      <c r="P34" s="115"/>
      <c r="Q34" s="115"/>
      <c r="R34" s="115"/>
      <c r="S34" s="106">
        <f t="shared" si="6"/>
        <v>0</v>
      </c>
    </row>
    <row r="35" spans="1:27" ht="82.8">
      <c r="A35" s="8">
        <v>410</v>
      </c>
      <c r="B35" s="35" t="s">
        <v>14</v>
      </c>
      <c r="C35" s="10">
        <v>0</v>
      </c>
      <c r="D35" s="28">
        <v>0</v>
      </c>
      <c r="E35" s="6">
        <v>450000</v>
      </c>
      <c r="F35" s="6">
        <v>85000</v>
      </c>
      <c r="G35" s="18">
        <v>0</v>
      </c>
      <c r="H35" s="18"/>
      <c r="I35" s="6">
        <v>0</v>
      </c>
      <c r="J35" s="6">
        <v>0</v>
      </c>
      <c r="K35" s="6">
        <f>SUM(C35:J35)</f>
        <v>535000</v>
      </c>
      <c r="L35" s="6">
        <v>535000</v>
      </c>
      <c r="M35" s="6">
        <f>K35-L35</f>
        <v>0</v>
      </c>
      <c r="N35" s="11">
        <v>545000</v>
      </c>
      <c r="P35" s="115"/>
      <c r="Q35" s="115"/>
      <c r="R35" s="115"/>
      <c r="S35" s="106">
        <f t="shared" si="6"/>
        <v>10000</v>
      </c>
      <c r="T35" s="108" t="s">
        <v>46</v>
      </c>
      <c r="U35" s="88"/>
      <c r="V35" s="109"/>
      <c r="W35" s="109"/>
      <c r="X35" s="109"/>
      <c r="Y35" s="109"/>
      <c r="Z35" s="109"/>
      <c r="AA35" s="109"/>
    </row>
    <row r="36" spans="1:27">
      <c r="A36" s="8">
        <v>429</v>
      </c>
      <c r="B36" s="35" t="s">
        <v>14</v>
      </c>
      <c r="C36" s="6"/>
      <c r="D36" s="28"/>
      <c r="E36" s="6"/>
      <c r="F36" s="6"/>
      <c r="G36" s="18"/>
      <c r="H36" s="18"/>
      <c r="I36" s="6"/>
      <c r="J36" s="6"/>
      <c r="K36" s="6">
        <f t="shared" si="5"/>
        <v>0</v>
      </c>
      <c r="L36" s="6"/>
      <c r="M36" s="6">
        <f t="shared" si="7"/>
        <v>0</v>
      </c>
      <c r="N36" s="11"/>
      <c r="P36" s="115"/>
      <c r="Q36" s="115"/>
      <c r="R36" s="115"/>
      <c r="S36" s="106">
        <f t="shared" si="6"/>
        <v>0</v>
      </c>
    </row>
    <row r="37" spans="1:27">
      <c r="A37" s="2">
        <v>491</v>
      </c>
      <c r="B37" s="26" t="s">
        <v>15</v>
      </c>
      <c r="C37" s="6"/>
      <c r="D37" s="28"/>
      <c r="E37" s="6"/>
      <c r="F37" s="6"/>
      <c r="G37" s="31"/>
      <c r="H37" s="31"/>
      <c r="I37" s="6"/>
      <c r="J37" s="6"/>
      <c r="K37" s="6">
        <f t="shared" si="5"/>
        <v>0</v>
      </c>
      <c r="L37" s="6"/>
      <c r="M37" s="6">
        <f t="shared" si="7"/>
        <v>0</v>
      </c>
      <c r="N37" s="11"/>
      <c r="P37" s="115"/>
      <c r="Q37" s="115"/>
      <c r="R37" s="115"/>
      <c r="S37" s="106">
        <f t="shared" si="6"/>
        <v>0</v>
      </c>
    </row>
    <row r="38" spans="1:27">
      <c r="B38" s="26"/>
      <c r="C38" s="21"/>
      <c r="D38" s="32"/>
      <c r="E38" s="21"/>
      <c r="F38" s="21"/>
      <c r="G38" s="31"/>
      <c r="H38" s="31"/>
      <c r="I38" s="32"/>
      <c r="J38" s="21"/>
      <c r="K38" s="21"/>
      <c r="L38" s="27"/>
      <c r="M38" s="21"/>
      <c r="N38" s="11"/>
      <c r="P38" s="115"/>
      <c r="Q38" s="115"/>
      <c r="R38" s="115"/>
      <c r="S38" s="106">
        <f t="shared" si="6"/>
        <v>0</v>
      </c>
    </row>
    <row r="39" spans="1:27">
      <c r="B39" s="26"/>
      <c r="C39" s="21"/>
      <c r="D39" s="32"/>
      <c r="E39" s="21"/>
      <c r="F39" s="21"/>
      <c r="G39" s="31"/>
      <c r="H39" s="31"/>
      <c r="I39" s="32"/>
      <c r="J39" s="21"/>
      <c r="K39" s="21"/>
      <c r="L39" s="77"/>
      <c r="M39" s="21"/>
      <c r="N39" s="11"/>
      <c r="P39" s="115"/>
      <c r="Q39" s="115"/>
      <c r="R39" s="115"/>
      <c r="S39" s="106">
        <f t="shared" si="6"/>
        <v>0</v>
      </c>
    </row>
    <row r="40" spans="1:27">
      <c r="A40" s="34">
        <v>240</v>
      </c>
      <c r="B40" s="35" t="s">
        <v>18</v>
      </c>
      <c r="C40" s="21"/>
      <c r="D40" s="32"/>
      <c r="E40" s="21"/>
      <c r="F40" s="21"/>
      <c r="G40" s="31"/>
      <c r="H40" s="31"/>
      <c r="I40" s="32"/>
      <c r="J40" s="21"/>
      <c r="K40" s="21">
        <f t="shared" ref="K40:K45" si="8">SUM(C40:J40)</f>
        <v>0</v>
      </c>
      <c r="L40" s="6"/>
      <c r="M40" s="21">
        <f>K40+L40</f>
        <v>0</v>
      </c>
      <c r="N40" s="11"/>
      <c r="P40" s="115"/>
      <c r="Q40" s="115"/>
      <c r="R40" s="115"/>
      <c r="S40" s="106">
        <f t="shared" si="6"/>
        <v>0</v>
      </c>
    </row>
    <row r="41" spans="1:27">
      <c r="A41" s="34">
        <v>461</v>
      </c>
      <c r="B41" s="35" t="s">
        <v>19</v>
      </c>
      <c r="C41" s="21"/>
      <c r="D41" s="32"/>
      <c r="E41" s="21"/>
      <c r="F41" s="21"/>
      <c r="G41" s="31"/>
      <c r="H41" s="31"/>
      <c r="I41" s="32"/>
      <c r="J41" s="21"/>
      <c r="K41" s="21">
        <f t="shared" si="8"/>
        <v>0</v>
      </c>
      <c r="L41" s="6"/>
      <c r="M41" s="21">
        <f t="shared" ref="M41:M44" si="9">K41+L41</f>
        <v>0</v>
      </c>
      <c r="N41" s="11"/>
      <c r="P41" s="115"/>
      <c r="Q41" s="115"/>
      <c r="R41" s="115"/>
      <c r="S41" s="106">
        <f t="shared" si="6"/>
        <v>0</v>
      </c>
    </row>
    <row r="42" spans="1:27">
      <c r="A42" s="34">
        <v>483</v>
      </c>
      <c r="B42" s="35" t="s">
        <v>20</v>
      </c>
      <c r="C42" s="21"/>
      <c r="D42" s="32"/>
      <c r="E42" s="21"/>
      <c r="F42" s="21"/>
      <c r="G42" s="31"/>
      <c r="H42" s="31"/>
      <c r="I42" s="32"/>
      <c r="J42" s="21"/>
      <c r="K42" s="21">
        <f t="shared" si="8"/>
        <v>0</v>
      </c>
      <c r="L42" s="6"/>
      <c r="M42" s="21">
        <f t="shared" si="9"/>
        <v>0</v>
      </c>
      <c r="N42" s="11"/>
      <c r="P42" s="115"/>
      <c r="Q42" s="115"/>
      <c r="R42" s="115"/>
      <c r="S42" s="106">
        <f t="shared" si="6"/>
        <v>0</v>
      </c>
    </row>
    <row r="43" spans="1:27">
      <c r="A43" s="34">
        <v>485</v>
      </c>
      <c r="B43" s="35" t="s">
        <v>20</v>
      </c>
      <c r="C43" s="21"/>
      <c r="D43" s="32"/>
      <c r="E43" s="21"/>
      <c r="F43" s="21"/>
      <c r="G43" s="31"/>
      <c r="H43" s="31"/>
      <c r="I43" s="32"/>
      <c r="J43" s="21"/>
      <c r="K43" s="21">
        <f t="shared" si="8"/>
        <v>0</v>
      </c>
      <c r="L43" s="6"/>
      <c r="M43" s="21">
        <f t="shared" si="9"/>
        <v>0</v>
      </c>
      <c r="N43" s="11"/>
      <c r="P43" s="115"/>
      <c r="Q43" s="115"/>
      <c r="R43" s="115"/>
      <c r="S43" s="106">
        <f t="shared" si="6"/>
        <v>0</v>
      </c>
    </row>
    <row r="44" spans="1:27">
      <c r="A44" s="34">
        <v>488</v>
      </c>
      <c r="B44" s="35" t="s">
        <v>21</v>
      </c>
      <c r="C44" s="21"/>
      <c r="D44" s="32"/>
      <c r="E44" s="21"/>
      <c r="F44" s="21"/>
      <c r="G44" s="31"/>
      <c r="H44" s="31"/>
      <c r="I44" s="6"/>
      <c r="J44" s="21"/>
      <c r="K44" s="21">
        <f t="shared" si="8"/>
        <v>0</v>
      </c>
      <c r="L44" s="6"/>
      <c r="M44" s="21">
        <f t="shared" si="9"/>
        <v>0</v>
      </c>
      <c r="N44" s="11"/>
      <c r="P44" s="115"/>
      <c r="Q44" s="115"/>
      <c r="R44" s="115"/>
      <c r="S44" s="106">
        <f t="shared" si="6"/>
        <v>0</v>
      </c>
    </row>
    <row r="45" spans="1:27">
      <c r="A45" s="34">
        <v>498</v>
      </c>
      <c r="B45" s="35" t="s">
        <v>19</v>
      </c>
      <c r="C45" s="21"/>
      <c r="D45" s="32"/>
      <c r="E45" s="21"/>
      <c r="F45" s="21"/>
      <c r="G45" s="31"/>
      <c r="H45" s="31"/>
      <c r="I45" s="6"/>
      <c r="J45" s="21"/>
      <c r="K45" s="21">
        <f t="shared" si="8"/>
        <v>0</v>
      </c>
      <c r="L45" s="6"/>
      <c r="M45" s="21">
        <f>K45+L45</f>
        <v>0</v>
      </c>
      <c r="N45" s="11"/>
      <c r="P45" s="115"/>
      <c r="Q45" s="115"/>
      <c r="R45" s="115"/>
      <c r="S45" s="106">
        <f t="shared" si="6"/>
        <v>0</v>
      </c>
    </row>
    <row r="46" spans="1:27">
      <c r="B46" s="26"/>
      <c r="C46" s="21"/>
      <c r="D46" s="32"/>
      <c r="E46" s="21"/>
      <c r="F46" s="21"/>
      <c r="G46" s="31"/>
      <c r="H46" s="31"/>
      <c r="I46" s="32"/>
      <c r="J46" s="21"/>
      <c r="K46" s="21"/>
      <c r="L46" s="27"/>
      <c r="M46" s="21"/>
      <c r="N46" s="32"/>
      <c r="P46" s="115"/>
      <c r="Q46" s="115"/>
      <c r="R46" s="115"/>
      <c r="S46" s="106">
        <f t="shared" si="6"/>
        <v>0</v>
      </c>
    </row>
    <row r="47" spans="1:27" ht="14.4" thickBot="1">
      <c r="B47" s="20" t="s">
        <v>7</v>
      </c>
      <c r="C47" s="14">
        <f t="shared" ref="C47:N47" si="10">SUM(C32:C46)</f>
        <v>0</v>
      </c>
      <c r="D47" s="14">
        <f t="shared" si="10"/>
        <v>0</v>
      </c>
      <c r="E47" s="14">
        <f t="shared" si="10"/>
        <v>450000</v>
      </c>
      <c r="F47" s="14">
        <f t="shared" si="10"/>
        <v>85000</v>
      </c>
      <c r="G47" s="14"/>
      <c r="H47" s="14"/>
      <c r="I47" s="14">
        <f>SUM(I32:I46)</f>
        <v>0</v>
      </c>
      <c r="J47" s="14">
        <f t="shared" si="10"/>
        <v>0</v>
      </c>
      <c r="K47" s="14">
        <f t="shared" si="10"/>
        <v>535000</v>
      </c>
      <c r="L47" s="14">
        <f t="shared" si="10"/>
        <v>535000</v>
      </c>
      <c r="M47" s="14">
        <f t="shared" si="10"/>
        <v>0</v>
      </c>
      <c r="N47" s="14">
        <f t="shared" si="10"/>
        <v>545000</v>
      </c>
    </row>
    <row r="48" spans="1:27" s="56" customFormat="1" ht="14.4" thickTop="1">
      <c r="A48" s="60"/>
      <c r="B48" s="13"/>
      <c r="C48" s="21"/>
      <c r="D48" s="21"/>
      <c r="E48" s="21"/>
      <c r="F48" s="21"/>
      <c r="G48" s="21"/>
      <c r="H48" s="21"/>
      <c r="I48" s="21"/>
      <c r="J48" s="77"/>
      <c r="K48" s="21"/>
      <c r="L48" s="21"/>
      <c r="M48" s="21"/>
      <c r="N48" s="21"/>
    </row>
    <row r="49" spans="1:17" s="56" customFormat="1">
      <c r="A49" s="60"/>
      <c r="B49" s="13"/>
      <c r="C49" s="21"/>
      <c r="D49" s="21"/>
      <c r="E49" s="21"/>
      <c r="F49" s="21"/>
      <c r="G49" s="21"/>
      <c r="H49" s="21"/>
      <c r="I49" s="21"/>
      <c r="J49" s="21"/>
      <c r="K49" s="21"/>
      <c r="L49" s="21"/>
      <c r="M49" s="21"/>
      <c r="N49" s="21"/>
    </row>
    <row r="50" spans="1:17">
      <c r="B50" s="26"/>
      <c r="C50" s="21"/>
      <c r="D50" s="32"/>
      <c r="E50" s="21"/>
      <c r="F50" s="21"/>
      <c r="G50" s="31"/>
      <c r="H50" s="31"/>
      <c r="I50" s="32"/>
      <c r="J50" s="21"/>
      <c r="K50" s="21"/>
      <c r="L50" s="27"/>
      <c r="M50" s="21"/>
      <c r="N50" s="32"/>
    </row>
    <row r="51" spans="1:17">
      <c r="A51" s="3"/>
      <c r="B51" s="56"/>
      <c r="G51" s="56"/>
      <c r="H51" s="56"/>
      <c r="M51" s="1"/>
      <c r="N51" s="2"/>
    </row>
    <row r="52" spans="1:17">
      <c r="A52" s="3"/>
      <c r="B52" s="13"/>
      <c r="C52" s="10"/>
      <c r="D52" s="10"/>
      <c r="E52" s="10"/>
      <c r="F52" s="10"/>
      <c r="G52" s="53"/>
      <c r="H52" s="53"/>
      <c r="I52" s="10"/>
      <c r="J52" s="10"/>
      <c r="K52" s="10"/>
      <c r="L52" s="10"/>
      <c r="M52" s="10"/>
      <c r="N52" s="17"/>
    </row>
    <row r="53" spans="1:17" ht="14.4" thickBot="1">
      <c r="A53" s="3"/>
      <c r="B53" s="13" t="s">
        <v>5</v>
      </c>
      <c r="C53" s="14">
        <f>C25+C47</f>
        <v>-2170000</v>
      </c>
      <c r="D53" s="14">
        <f>D25+D47</f>
        <v>450</v>
      </c>
      <c r="E53" s="14">
        <f>E25+E47</f>
        <v>5057000</v>
      </c>
      <c r="F53" s="14">
        <f>F25+F47</f>
        <v>1910000</v>
      </c>
      <c r="G53" s="14"/>
      <c r="H53" s="14"/>
      <c r="I53" s="14">
        <f>I25+I47</f>
        <v>-5000</v>
      </c>
      <c r="J53" s="14">
        <f>J25+J47</f>
        <v>-400000</v>
      </c>
      <c r="K53" s="14">
        <f>K25+K47+K21</f>
        <v>4392450</v>
      </c>
      <c r="L53" s="14">
        <f>L25+L47+L21</f>
        <v>4392450</v>
      </c>
      <c r="M53" s="14">
        <f>M25+M47+M21</f>
        <v>0</v>
      </c>
      <c r="N53" s="14">
        <f>N25+N47</f>
        <v>4437450</v>
      </c>
      <c r="O53" s="14"/>
      <c r="P53" s="14"/>
      <c r="Q53" s="14"/>
    </row>
    <row r="54" spans="1:17" s="53" customFormat="1" ht="14.4" thickTop="1">
      <c r="A54" s="54"/>
      <c r="C54" s="4"/>
      <c r="D54" s="4"/>
      <c r="F54" s="4"/>
      <c r="I54" s="4"/>
      <c r="J54" s="77"/>
      <c r="M54" s="74"/>
      <c r="N54" s="54"/>
    </row>
    <row r="55" spans="1:17" s="53" customFormat="1">
      <c r="A55" s="54"/>
      <c r="D55" s="52"/>
      <c r="M55" s="73"/>
      <c r="N55" s="54"/>
    </row>
    <row r="56" spans="1:17" s="53" customFormat="1">
      <c r="A56" s="54"/>
      <c r="D56" s="52"/>
      <c r="M56" s="54"/>
      <c r="O56" s="62"/>
    </row>
    <row r="57" spans="1:17" s="53" customFormat="1">
      <c r="A57" s="78"/>
      <c r="B57" s="50"/>
      <c r="E57" s="40"/>
      <c r="F57" s="102"/>
      <c r="M57" s="54"/>
      <c r="O57" s="62"/>
    </row>
    <row r="58" spans="1:17" s="53" customFormat="1">
      <c r="A58" s="7"/>
      <c r="E58" s="49"/>
      <c r="F58" s="49"/>
      <c r="G58" s="41"/>
      <c r="H58" s="41"/>
      <c r="M58" s="54"/>
    </row>
    <row r="59" spans="1:17" s="53" customFormat="1">
      <c r="A59" s="7"/>
      <c r="B59" s="50"/>
      <c r="E59" s="49"/>
      <c r="F59" s="49"/>
      <c r="G59" s="41"/>
      <c r="H59" s="41"/>
      <c r="M59" s="54"/>
    </row>
    <row r="60" spans="1:17" s="53" customFormat="1">
      <c r="A60" s="7"/>
      <c r="B60" s="50"/>
      <c r="E60" s="49"/>
      <c r="F60" s="49"/>
      <c r="G60" s="41"/>
      <c r="H60" s="41"/>
      <c r="M60" s="54"/>
    </row>
    <row r="61" spans="1:17" s="53" customFormat="1">
      <c r="A61" s="7"/>
      <c r="B61" s="50"/>
      <c r="E61" s="49"/>
      <c r="F61" s="49"/>
      <c r="G61" s="41"/>
      <c r="H61" s="41"/>
      <c r="M61" s="54"/>
    </row>
    <row r="62" spans="1:17" s="53" customFormat="1">
      <c r="A62" s="7"/>
      <c r="B62" s="50"/>
      <c r="E62" s="49"/>
      <c r="F62" s="49"/>
      <c r="G62" s="41"/>
      <c r="H62" s="41"/>
      <c r="M62" s="54"/>
    </row>
    <row r="63" spans="1:17" s="53" customFormat="1">
      <c r="A63" s="7"/>
      <c r="B63" s="50"/>
      <c r="E63" s="49"/>
      <c r="F63" s="49"/>
      <c r="G63" s="41"/>
      <c r="H63" s="41"/>
      <c r="M63" s="54"/>
    </row>
    <row r="64" spans="1:17" s="53" customFormat="1">
      <c r="A64" s="7"/>
      <c r="B64" s="50"/>
      <c r="E64" s="49"/>
      <c r="F64" s="49"/>
      <c r="G64" s="41"/>
      <c r="H64" s="41"/>
      <c r="M64" s="54"/>
    </row>
    <row r="65" spans="1:13" s="53" customFormat="1">
      <c r="A65" s="7"/>
      <c r="B65" s="50"/>
      <c r="E65" s="49"/>
      <c r="F65" s="49"/>
      <c r="G65" s="41"/>
      <c r="H65" s="41"/>
      <c r="M65" s="54"/>
    </row>
    <row r="66" spans="1:13" s="53" customFormat="1">
      <c r="A66" s="7"/>
      <c r="B66" s="50"/>
      <c r="E66" s="49"/>
      <c r="F66" s="49"/>
      <c r="G66" s="40"/>
      <c r="H66" s="41"/>
      <c r="M66" s="54"/>
    </row>
    <row r="67" spans="1:13" s="53" customFormat="1">
      <c r="A67" s="7"/>
      <c r="B67" s="50"/>
      <c r="E67" s="49"/>
      <c r="F67" s="49"/>
      <c r="G67" s="49"/>
      <c r="H67" s="43"/>
      <c r="M67" s="54"/>
    </row>
    <row r="68" spans="1:13" s="53" customFormat="1">
      <c r="A68" s="7"/>
      <c r="B68" s="50"/>
      <c r="E68" s="41"/>
      <c r="F68" s="41"/>
      <c r="G68" s="41"/>
      <c r="H68" s="41"/>
      <c r="M68" s="54"/>
    </row>
    <row r="69" spans="1:13" s="53" customFormat="1">
      <c r="A69" s="78"/>
      <c r="B69" s="50"/>
      <c r="E69" s="41"/>
      <c r="F69" s="49"/>
      <c r="G69" s="41"/>
      <c r="H69" s="42"/>
      <c r="M69" s="54"/>
    </row>
    <row r="70" spans="1:13" s="53" customFormat="1">
      <c r="A70" s="7"/>
      <c r="B70" s="50"/>
      <c r="E70" s="41"/>
      <c r="F70" s="49"/>
      <c r="G70" s="41"/>
      <c r="H70" s="42"/>
      <c r="M70" s="54"/>
    </row>
    <row r="71" spans="1:13" s="53" customFormat="1">
      <c r="A71" s="7"/>
      <c r="B71" s="50"/>
      <c r="E71" s="41"/>
      <c r="F71" s="49"/>
      <c r="G71" s="41"/>
      <c r="H71" s="42"/>
      <c r="M71" s="54"/>
    </row>
    <row r="72" spans="1:13" s="53" customFormat="1">
      <c r="A72" s="7"/>
      <c r="B72" s="50"/>
      <c r="E72" s="41"/>
      <c r="F72" s="49"/>
      <c r="G72" s="41"/>
      <c r="H72" s="42"/>
      <c r="M72" s="54"/>
    </row>
    <row r="73" spans="1:13" s="53" customFormat="1">
      <c r="A73" s="7"/>
      <c r="B73" s="50"/>
      <c r="E73" s="41"/>
      <c r="F73" s="49"/>
      <c r="G73" s="41"/>
      <c r="H73" s="42"/>
      <c r="M73" s="54"/>
    </row>
    <row r="74" spans="1:13" s="53" customFormat="1">
      <c r="A74" s="7"/>
      <c r="B74" s="50"/>
      <c r="E74" s="41"/>
      <c r="F74" s="49"/>
      <c r="G74" s="41"/>
      <c r="H74" s="42"/>
      <c r="M74" s="54"/>
    </row>
    <row r="75" spans="1:13" s="53" customFormat="1">
      <c r="A75" s="78"/>
      <c r="B75" s="50"/>
      <c r="E75" s="41"/>
      <c r="F75" s="41"/>
      <c r="G75" s="41"/>
      <c r="H75" s="41"/>
      <c r="M75" s="54"/>
    </row>
    <row r="76" spans="1:13" s="53" customFormat="1">
      <c r="A76" s="7"/>
      <c r="B76" s="50"/>
      <c r="D76" s="52"/>
      <c r="E76" s="41"/>
      <c r="F76" s="40"/>
      <c r="G76" s="41"/>
      <c r="H76" s="41"/>
      <c r="M76" s="54"/>
    </row>
    <row r="77" spans="1:13" s="53" customFormat="1">
      <c r="A77" s="7"/>
      <c r="B77" s="50"/>
      <c r="E77" s="41"/>
      <c r="F77" s="40"/>
      <c r="G77" s="41"/>
      <c r="H77" s="41"/>
      <c r="M77" s="54"/>
    </row>
    <row r="78" spans="1:13" s="53" customFormat="1">
      <c r="A78" s="7"/>
      <c r="B78" s="50"/>
      <c r="D78" s="68"/>
      <c r="E78" s="49"/>
      <c r="F78" s="41"/>
      <c r="G78" s="41"/>
      <c r="H78" s="41"/>
      <c r="M78" s="54"/>
    </row>
    <row r="79" spans="1:13" s="53" customFormat="1">
      <c r="A79" s="7"/>
      <c r="B79" s="50"/>
      <c r="D79" s="69"/>
      <c r="E79" s="49"/>
      <c r="F79" s="41"/>
      <c r="G79" s="49"/>
      <c r="H79" s="42"/>
      <c r="M79" s="54"/>
    </row>
    <row r="80" spans="1:13" s="53" customFormat="1">
      <c r="A80" s="7"/>
      <c r="B80" s="50"/>
      <c r="D80" s="68"/>
      <c r="E80" s="49"/>
      <c r="F80" s="49"/>
      <c r="G80" s="49"/>
      <c r="H80" s="41"/>
      <c r="M80" s="51"/>
    </row>
    <row r="81" spans="1:13" s="53" customFormat="1">
      <c r="A81" s="7"/>
      <c r="B81" s="50"/>
      <c r="D81" s="61"/>
      <c r="E81" s="49"/>
      <c r="F81" s="72"/>
      <c r="G81" s="98"/>
      <c r="H81" s="41"/>
      <c r="M81" s="51"/>
    </row>
    <row r="82" spans="1:13" s="53" customFormat="1">
      <c r="A82" s="7"/>
      <c r="B82" s="50"/>
      <c r="D82" s="61"/>
      <c r="E82" s="41"/>
      <c r="F82" s="107"/>
      <c r="G82" s="41"/>
      <c r="H82" s="41"/>
      <c r="M82" s="51"/>
    </row>
    <row r="83" spans="1:13" s="53" customFormat="1">
      <c r="A83" s="7"/>
      <c r="B83" s="50"/>
      <c r="D83" s="61"/>
      <c r="E83" s="41"/>
      <c r="F83" s="41"/>
      <c r="G83" s="41"/>
      <c r="H83" s="41"/>
      <c r="M83" s="51"/>
    </row>
    <row r="84" spans="1:13" s="53" customFormat="1">
      <c r="A84" s="78"/>
      <c r="B84" s="50"/>
      <c r="D84" s="61"/>
      <c r="E84" s="41"/>
      <c r="F84" s="41"/>
      <c r="G84" s="41"/>
      <c r="H84" s="41"/>
      <c r="M84" s="51"/>
    </row>
    <row r="85" spans="1:13" s="53" customFormat="1">
      <c r="A85" s="7"/>
      <c r="B85" s="50"/>
      <c r="D85" s="61"/>
      <c r="E85" s="41"/>
      <c r="F85" s="41"/>
      <c r="G85" s="41"/>
      <c r="H85" s="41"/>
      <c r="M85" s="54"/>
    </row>
    <row r="86" spans="1:13" s="53" customFormat="1">
      <c r="A86" s="78"/>
      <c r="B86" s="50"/>
      <c r="D86" s="52"/>
      <c r="E86" s="41"/>
      <c r="F86" s="41"/>
      <c r="G86" s="41"/>
      <c r="H86" s="41"/>
      <c r="M86" s="54"/>
    </row>
    <row r="87" spans="1:13" s="53" customFormat="1">
      <c r="A87" s="7"/>
      <c r="B87" s="50"/>
      <c r="D87" s="52"/>
      <c r="M87" s="54"/>
    </row>
    <row r="88" spans="1:13" s="53" customFormat="1">
      <c r="A88" s="7"/>
      <c r="B88" s="50"/>
      <c r="D88" s="52"/>
      <c r="E88" s="55"/>
      <c r="F88" s="57"/>
      <c r="M88" s="54"/>
    </row>
    <row r="89" spans="1:13" s="53" customFormat="1">
      <c r="A89" s="7"/>
      <c r="B89" s="50"/>
      <c r="D89" s="52"/>
      <c r="E89" s="55"/>
      <c r="F89" s="57"/>
      <c r="M89" s="54"/>
    </row>
    <row r="90" spans="1:13" s="53" customFormat="1">
      <c r="A90" s="7"/>
      <c r="B90" s="50"/>
      <c r="D90" s="52"/>
      <c r="E90" s="55"/>
      <c r="F90" s="57"/>
      <c r="M90" s="54"/>
    </row>
    <row r="91" spans="1:13" s="53" customFormat="1">
      <c r="A91" s="7"/>
      <c r="B91" s="50"/>
      <c r="D91" s="52"/>
      <c r="E91" s="55"/>
      <c r="F91" s="49"/>
      <c r="M91" s="54"/>
    </row>
    <row r="92" spans="1:13" s="53" customFormat="1">
      <c r="A92" s="7"/>
      <c r="B92" s="50"/>
      <c r="D92" s="52"/>
      <c r="E92" s="51"/>
      <c r="F92" s="49"/>
      <c r="M92" s="54"/>
    </row>
    <row r="93" spans="1:13" s="53" customFormat="1">
      <c r="A93" s="7"/>
      <c r="B93" s="50"/>
      <c r="D93" s="52"/>
      <c r="E93" s="55"/>
      <c r="F93" s="49"/>
      <c r="M93" s="54"/>
    </row>
    <row r="94" spans="1:13" s="53" customFormat="1">
      <c r="A94" s="7"/>
      <c r="B94" s="50"/>
      <c r="D94" s="52"/>
      <c r="E94" s="55"/>
      <c r="F94" s="58"/>
      <c r="M94" s="54"/>
    </row>
    <row r="95" spans="1:13" s="53" customFormat="1">
      <c r="A95" s="7"/>
      <c r="B95" s="50"/>
      <c r="D95" s="52"/>
      <c r="F95" s="52"/>
      <c r="H95" s="59"/>
      <c r="M95" s="54"/>
    </row>
    <row r="96" spans="1:13" s="53" customFormat="1">
      <c r="A96" s="7"/>
      <c r="B96" s="50"/>
      <c r="D96" s="52"/>
      <c r="M96" s="54"/>
    </row>
    <row r="97" spans="1:13" s="53" customFormat="1">
      <c r="A97" s="78"/>
      <c r="B97" s="50"/>
      <c r="H97" s="59"/>
      <c r="M97" s="54"/>
    </row>
    <row r="98" spans="1:13" s="53" customFormat="1">
      <c r="A98" s="7"/>
      <c r="B98" s="50"/>
      <c r="D98" s="52"/>
      <c r="E98" s="52"/>
      <c r="M98" s="54"/>
    </row>
    <row r="99" spans="1:13" s="53" customFormat="1">
      <c r="A99" s="7"/>
      <c r="B99" s="50"/>
      <c r="D99" s="52"/>
      <c r="F99" s="57"/>
      <c r="M99" s="54"/>
    </row>
    <row r="100" spans="1:13" s="53" customFormat="1">
      <c r="A100" s="7"/>
      <c r="B100" s="50"/>
      <c r="D100" s="52"/>
      <c r="F100" s="58"/>
      <c r="M100" s="54"/>
    </row>
    <row r="101" spans="1:13" s="53" customFormat="1">
      <c r="A101" s="7"/>
      <c r="B101" s="50"/>
      <c r="D101" s="52"/>
      <c r="F101" s="52"/>
      <c r="M101" s="54"/>
    </row>
    <row r="102" spans="1:13" s="53" customFormat="1">
      <c r="A102" s="7"/>
      <c r="B102" s="50"/>
      <c r="F102" s="62"/>
      <c r="G102" s="62"/>
      <c r="M102" s="54"/>
    </row>
    <row r="103" spans="1:13" s="53" customFormat="1">
      <c r="A103" s="78"/>
      <c r="B103" s="50"/>
      <c r="G103" s="62"/>
      <c r="M103" s="54"/>
    </row>
    <row r="104" spans="1:13" s="53" customFormat="1">
      <c r="A104" s="7"/>
      <c r="B104" s="50"/>
      <c r="F104" s="62"/>
      <c r="M104" s="54"/>
    </row>
    <row r="105" spans="1:13" s="53" customFormat="1">
      <c r="A105" s="7"/>
      <c r="B105" s="50"/>
      <c r="F105" s="62"/>
      <c r="M105" s="54"/>
    </row>
    <row r="106" spans="1:13" s="53" customFormat="1">
      <c r="A106" s="7"/>
      <c r="B106" s="50"/>
      <c r="F106" s="20"/>
      <c r="M106" s="54"/>
    </row>
    <row r="107" spans="1:13" s="53" customFormat="1">
      <c r="A107" s="7"/>
      <c r="B107" s="50"/>
      <c r="F107" s="62"/>
      <c r="M107" s="54"/>
    </row>
    <row r="108" spans="1:13" s="53" customFormat="1">
      <c r="A108" s="78"/>
      <c r="B108" s="50"/>
      <c r="D108" s="52"/>
      <c r="H108" s="59"/>
      <c r="M108" s="54"/>
    </row>
    <row r="109" spans="1:13" s="53" customFormat="1">
      <c r="A109" s="7"/>
      <c r="B109" s="50"/>
      <c r="D109" s="52"/>
      <c r="F109" s="20"/>
      <c r="M109" s="54"/>
    </row>
    <row r="110" spans="1:13" s="53" customFormat="1">
      <c r="A110" s="7"/>
      <c r="B110" s="50"/>
      <c r="D110" s="52"/>
      <c r="M110" s="54"/>
    </row>
    <row r="111" spans="1:13" s="53" customFormat="1">
      <c r="A111" s="78"/>
      <c r="B111" s="50"/>
      <c r="D111" s="52"/>
      <c r="H111" s="59"/>
      <c r="M111" s="54"/>
    </row>
    <row r="112" spans="1:13" s="53" customFormat="1">
      <c r="A112" s="7"/>
      <c r="B112" s="50"/>
      <c r="D112" s="52"/>
      <c r="F112" s="20"/>
      <c r="M112" s="54"/>
    </row>
    <row r="113" spans="1:13" s="53" customFormat="1">
      <c r="A113" s="7"/>
      <c r="B113" s="50"/>
      <c r="D113" s="52"/>
      <c r="M113" s="54"/>
    </row>
    <row r="114" spans="1:13" s="53" customFormat="1">
      <c r="A114" s="78"/>
      <c r="B114" s="50"/>
      <c r="D114" s="52"/>
      <c r="M114" s="54"/>
    </row>
    <row r="115" spans="1:13" s="53" customFormat="1">
      <c r="A115" s="7"/>
      <c r="B115" s="50"/>
      <c r="D115" s="52"/>
      <c r="M115" s="54"/>
    </row>
    <row r="116" spans="1:13" s="53" customFormat="1">
      <c r="A116" s="7"/>
      <c r="B116" s="50"/>
      <c r="D116" s="52"/>
      <c r="E116" s="33"/>
      <c r="M116" s="54"/>
    </row>
    <row r="117" spans="1:13" s="53" customFormat="1">
      <c r="A117" s="7"/>
      <c r="B117" s="50"/>
      <c r="D117" s="52"/>
      <c r="E117" s="33"/>
      <c r="M117" s="54"/>
    </row>
    <row r="118" spans="1:13" s="53" customFormat="1">
      <c r="A118" s="7"/>
      <c r="B118" s="50"/>
      <c r="D118" s="52"/>
      <c r="E118" s="33"/>
      <c r="H118" s="59"/>
      <c r="M118" s="54"/>
    </row>
    <row r="119" spans="1:13" s="53" customFormat="1">
      <c r="A119" s="7"/>
      <c r="B119" s="50"/>
      <c r="D119" s="52"/>
      <c r="E119" s="68"/>
      <c r="F119" s="20"/>
      <c r="M119" s="54"/>
    </row>
    <row r="120" spans="1:13" s="53" customFormat="1">
      <c r="A120" s="7"/>
      <c r="B120" s="50"/>
      <c r="D120" s="52"/>
      <c r="M120" s="54"/>
    </row>
    <row r="121" spans="1:13" s="53" customFormat="1">
      <c r="A121" s="78"/>
      <c r="B121" s="50"/>
      <c r="M121" s="54"/>
    </row>
    <row r="122" spans="1:13" s="53" customFormat="1">
      <c r="A122" s="7"/>
      <c r="B122" s="50"/>
      <c r="D122" s="52"/>
      <c r="E122" s="33"/>
      <c r="M122" s="54"/>
    </row>
    <row r="123" spans="1:13" s="53" customFormat="1">
      <c r="A123" s="7"/>
      <c r="B123" s="50"/>
      <c r="D123" s="52"/>
      <c r="E123" s="67"/>
      <c r="M123" s="54"/>
    </row>
    <row r="124" spans="1:13" s="53" customFormat="1">
      <c r="A124" s="7"/>
      <c r="B124" s="50"/>
      <c r="D124" s="52"/>
      <c r="E124" s="67"/>
      <c r="M124" s="54"/>
    </row>
    <row r="125" spans="1:13" s="53" customFormat="1">
      <c r="A125" s="7"/>
      <c r="B125" s="50"/>
      <c r="D125" s="52"/>
      <c r="E125" s="67"/>
      <c r="M125" s="54"/>
    </row>
    <row r="126" spans="1:13" s="53" customFormat="1">
      <c r="A126" s="7"/>
      <c r="B126" s="50"/>
      <c r="D126" s="52"/>
      <c r="E126" s="67"/>
      <c r="M126" s="54"/>
    </row>
    <row r="127" spans="1:13" s="53" customFormat="1">
      <c r="A127" s="7"/>
      <c r="B127" s="50"/>
      <c r="D127" s="52"/>
      <c r="E127" s="67"/>
      <c r="M127" s="54"/>
    </row>
    <row r="128" spans="1:13" s="53" customFormat="1">
      <c r="A128" s="7"/>
      <c r="B128" s="50"/>
      <c r="D128" s="52"/>
      <c r="E128" s="67"/>
      <c r="H128" s="59"/>
      <c r="M128" s="54"/>
    </row>
    <row r="129" spans="1:13" s="53" customFormat="1">
      <c r="A129" s="7"/>
      <c r="B129" s="50"/>
      <c r="D129" s="52"/>
      <c r="E129" s="55"/>
      <c r="F129" s="20"/>
      <c r="M129" s="54"/>
    </row>
    <row r="130" spans="1:13" s="53" customFormat="1">
      <c r="A130" s="7"/>
      <c r="B130" s="50"/>
      <c r="D130" s="52"/>
      <c r="M130" s="54"/>
    </row>
    <row r="131" spans="1:13" s="53" customFormat="1">
      <c r="A131" s="78"/>
      <c r="B131" s="50"/>
      <c r="D131" s="52"/>
      <c r="H131" s="59"/>
      <c r="M131" s="54"/>
    </row>
    <row r="132" spans="1:13" s="53" customFormat="1">
      <c r="A132" s="7"/>
      <c r="B132" s="50"/>
      <c r="D132" s="52"/>
      <c r="E132" s="61"/>
      <c r="H132" s="59"/>
      <c r="M132" s="54"/>
    </row>
    <row r="133" spans="1:13" s="53" customFormat="1">
      <c r="A133" s="7"/>
      <c r="B133" s="50"/>
      <c r="D133" s="52"/>
      <c r="E133" s="61"/>
      <c r="H133" s="59"/>
      <c r="M133" s="54"/>
    </row>
    <row r="134" spans="1:13" s="53" customFormat="1">
      <c r="A134" s="7"/>
      <c r="B134" s="50"/>
      <c r="D134" s="52"/>
      <c r="E134" s="61"/>
      <c r="H134" s="59"/>
      <c r="M134" s="54"/>
    </row>
    <row r="135" spans="1:13" s="53" customFormat="1">
      <c r="A135" s="7"/>
      <c r="B135" s="50"/>
      <c r="D135" s="52"/>
      <c r="F135" s="20"/>
      <c r="M135" s="54"/>
    </row>
    <row r="136" spans="1:13" s="53" customFormat="1">
      <c r="A136" s="7"/>
      <c r="B136" s="50"/>
      <c r="D136" s="52"/>
      <c r="M136" s="54"/>
    </row>
    <row r="137" spans="1:13" s="53" customFormat="1">
      <c r="A137" s="78"/>
      <c r="B137" s="50"/>
      <c r="D137" s="52"/>
      <c r="H137" s="59"/>
      <c r="M137" s="54"/>
    </row>
    <row r="138" spans="1:13" s="53" customFormat="1">
      <c r="A138" s="7"/>
      <c r="B138" s="50"/>
      <c r="F138" s="22"/>
      <c r="H138" s="59"/>
      <c r="M138" s="54"/>
    </row>
    <row r="139" spans="1:13" s="53" customFormat="1">
      <c r="A139" s="7"/>
      <c r="B139" s="50"/>
      <c r="E139" s="61"/>
      <c r="F139" s="22"/>
      <c r="H139" s="59"/>
      <c r="M139" s="54"/>
    </row>
    <row r="140" spans="1:13" s="53" customFormat="1">
      <c r="A140" s="7"/>
      <c r="B140" s="50"/>
      <c r="E140" s="61"/>
      <c r="F140" s="22"/>
      <c r="H140" s="59"/>
      <c r="M140" s="54"/>
    </row>
    <row r="141" spans="1:13" s="53" customFormat="1">
      <c r="A141" s="7"/>
      <c r="B141" s="50"/>
      <c r="D141" s="52"/>
      <c r="F141" s="20"/>
      <c r="H141" s="59"/>
      <c r="M141" s="54"/>
    </row>
    <row r="142" spans="1:13" s="53" customFormat="1">
      <c r="A142" s="54"/>
      <c r="D142" s="52"/>
      <c r="M142" s="54"/>
    </row>
    <row r="143" spans="1:13" s="53" customFormat="1">
      <c r="A143" s="78"/>
      <c r="B143" s="22"/>
      <c r="D143" s="52"/>
      <c r="M143" s="54"/>
    </row>
    <row r="144" spans="1:13" s="53" customFormat="1">
      <c r="A144" s="54"/>
      <c r="B144" s="22"/>
      <c r="D144" s="52"/>
      <c r="M144" s="54"/>
    </row>
    <row r="145" spans="1:13" s="53" customFormat="1">
      <c r="A145" s="54"/>
      <c r="D145" s="52"/>
      <c r="M145" s="54"/>
    </row>
    <row r="146" spans="1:13" s="53" customFormat="1">
      <c r="A146" s="78"/>
      <c r="B146" s="121"/>
      <c r="C146" s="121"/>
      <c r="D146" s="121"/>
      <c r="E146" s="121"/>
      <c r="F146" s="121"/>
      <c r="M146" s="54"/>
    </row>
    <row r="147" spans="1:13" s="53" customFormat="1">
      <c r="A147" s="54"/>
      <c r="B147" s="121"/>
      <c r="C147" s="121"/>
      <c r="D147" s="121"/>
      <c r="E147" s="121"/>
      <c r="F147" s="121"/>
      <c r="M147" s="54"/>
    </row>
    <row r="148" spans="1:13" s="53" customFormat="1">
      <c r="A148" s="54"/>
      <c r="B148" s="121"/>
      <c r="C148" s="121"/>
      <c r="D148" s="121"/>
      <c r="E148" s="121"/>
      <c r="F148" s="121"/>
      <c r="M148" s="54"/>
    </row>
    <row r="149" spans="1:13" s="53" customFormat="1">
      <c r="A149" s="36"/>
      <c r="B149" s="121"/>
      <c r="C149" s="121"/>
      <c r="D149" s="121"/>
      <c r="E149" s="121"/>
      <c r="F149" s="121"/>
      <c r="G149" s="48"/>
      <c r="H149" s="48"/>
      <c r="I149" s="48"/>
      <c r="J149" s="48"/>
      <c r="K149" s="48"/>
      <c r="M149" s="54"/>
    </row>
    <row r="150" spans="1:13" s="53" customFormat="1">
      <c r="A150" s="36"/>
      <c r="B150" s="70"/>
      <c r="C150" s="37"/>
      <c r="D150" s="41"/>
      <c r="E150" s="41"/>
      <c r="F150" s="41"/>
      <c r="G150" s="41"/>
      <c r="H150" s="41"/>
      <c r="I150" s="41"/>
      <c r="J150" s="41"/>
      <c r="K150" s="41"/>
      <c r="M150" s="54"/>
    </row>
    <row r="151" spans="1:13" s="53" customFormat="1">
      <c r="A151" s="41"/>
      <c r="B151" s="38"/>
      <c r="C151" s="71"/>
      <c r="D151" s="57"/>
      <c r="E151" s="18"/>
      <c r="F151" s="41"/>
      <c r="G151" s="41"/>
      <c r="H151" s="41"/>
      <c r="I151" s="41"/>
      <c r="J151" s="41"/>
      <c r="K151" s="41"/>
      <c r="M151" s="54"/>
    </row>
    <row r="152" spans="1:13" s="53" customFormat="1">
      <c r="A152" s="41"/>
      <c r="B152" s="38"/>
      <c r="C152" s="71"/>
      <c r="D152" s="58"/>
      <c r="E152" s="18"/>
      <c r="F152" s="41"/>
      <c r="G152" s="41"/>
      <c r="H152" s="41"/>
      <c r="I152" s="41"/>
      <c r="J152" s="41"/>
      <c r="K152" s="41"/>
      <c r="M152" s="54"/>
    </row>
    <row r="153" spans="1:13" s="53" customFormat="1">
      <c r="A153" s="41"/>
      <c r="B153" s="38"/>
      <c r="C153" s="71"/>
      <c r="D153" s="57"/>
      <c r="E153" s="41"/>
      <c r="F153" s="41"/>
      <c r="G153" s="41"/>
      <c r="H153" s="41"/>
      <c r="I153" s="41"/>
      <c r="J153" s="41"/>
      <c r="K153" s="41"/>
      <c r="M153" s="54"/>
    </row>
    <row r="154" spans="1:13" s="53" customFormat="1">
      <c r="A154" s="41"/>
      <c r="B154" s="39"/>
      <c r="C154" s="71"/>
      <c r="D154" s="58"/>
      <c r="E154" s="79"/>
      <c r="F154" s="41"/>
      <c r="G154" s="41"/>
      <c r="H154" s="41"/>
      <c r="I154" s="41"/>
      <c r="J154" s="41"/>
      <c r="K154" s="41"/>
      <c r="M154" s="54"/>
    </row>
    <row r="155" spans="1:13" s="53" customFormat="1">
      <c r="A155" s="40"/>
      <c r="B155" s="41"/>
      <c r="C155" s="21"/>
      <c r="D155" s="72"/>
      <c r="E155" s="43"/>
      <c r="F155" s="41"/>
      <c r="G155" s="41"/>
      <c r="H155" s="41"/>
      <c r="I155" s="41"/>
      <c r="J155" s="41"/>
      <c r="K155" s="41"/>
      <c r="M155" s="54"/>
    </row>
    <row r="156" spans="1:13" s="53" customFormat="1">
      <c r="A156" s="36"/>
      <c r="B156" s="41"/>
      <c r="C156" s="21"/>
      <c r="D156" s="41"/>
      <c r="E156" s="41"/>
      <c r="F156" s="41"/>
      <c r="G156" s="41"/>
      <c r="H156" s="41"/>
      <c r="I156" s="41"/>
      <c r="J156" s="41"/>
      <c r="K156" s="41"/>
      <c r="M156" s="54"/>
    </row>
    <row r="157" spans="1:13" s="53" customFormat="1">
      <c r="A157" s="40"/>
      <c r="B157" s="41"/>
      <c r="C157" s="21"/>
      <c r="D157" s="41"/>
      <c r="E157" s="41"/>
      <c r="F157" s="41"/>
      <c r="G157" s="41"/>
      <c r="H157" s="41"/>
      <c r="I157" s="41"/>
      <c r="J157" s="41"/>
      <c r="K157" s="41"/>
      <c r="M157" s="54"/>
    </row>
    <row r="158" spans="1:13" s="53" customFormat="1">
      <c r="A158" s="78"/>
      <c r="B158" s="38"/>
      <c r="C158" s="71"/>
      <c r="D158" s="75"/>
      <c r="E158" s="18"/>
      <c r="F158" s="21"/>
      <c r="G158" s="41"/>
      <c r="H158" s="41"/>
      <c r="I158" s="41"/>
      <c r="J158" s="41"/>
      <c r="K158" s="41"/>
      <c r="M158" s="54"/>
    </row>
    <row r="159" spans="1:13" s="53" customFormat="1">
      <c r="A159" s="40"/>
      <c r="B159" s="41"/>
      <c r="C159" s="21"/>
      <c r="D159" s="76"/>
      <c r="E159" s="41"/>
      <c r="F159" s="21"/>
      <c r="G159" s="41"/>
      <c r="H159" s="41"/>
      <c r="I159" s="41"/>
      <c r="J159" s="41"/>
      <c r="K159" s="41"/>
      <c r="M159" s="54"/>
    </row>
    <row r="160" spans="1:13" s="53" customFormat="1">
      <c r="A160" s="40"/>
      <c r="B160" s="41"/>
      <c r="C160" s="21"/>
      <c r="D160" s="75"/>
      <c r="E160" s="41"/>
      <c r="F160" s="21"/>
      <c r="G160" s="41"/>
      <c r="H160" s="41"/>
      <c r="I160" s="41"/>
      <c r="J160" s="41"/>
      <c r="K160" s="41"/>
      <c r="M160" s="54"/>
    </row>
    <row r="161" spans="1:13" s="53" customFormat="1">
      <c r="A161" s="40"/>
      <c r="B161" s="41"/>
      <c r="C161" s="21"/>
      <c r="D161" s="43"/>
      <c r="E161" s="41"/>
      <c r="F161" s="41"/>
      <c r="G161" s="41"/>
      <c r="H161" s="41"/>
      <c r="I161" s="41"/>
      <c r="J161" s="41"/>
      <c r="K161" s="41"/>
      <c r="M161" s="54"/>
    </row>
    <row r="162" spans="1:13" s="53" customFormat="1">
      <c r="A162" s="40"/>
      <c r="B162" s="41"/>
      <c r="C162" s="21"/>
      <c r="D162" s="41"/>
      <c r="E162" s="41"/>
      <c r="F162" s="41"/>
      <c r="G162" s="41"/>
      <c r="H162" s="41"/>
      <c r="I162" s="41"/>
      <c r="J162" s="41"/>
      <c r="K162" s="41"/>
      <c r="M162" s="54"/>
    </row>
    <row r="163" spans="1:13" s="53" customFormat="1">
      <c r="A163" s="40"/>
      <c r="B163" s="41"/>
      <c r="C163" s="41"/>
      <c r="D163" s="41"/>
      <c r="E163" s="41"/>
      <c r="F163" s="41"/>
      <c r="G163" s="41"/>
      <c r="H163" s="41"/>
      <c r="I163" s="41"/>
      <c r="J163" s="41"/>
      <c r="K163" s="41"/>
      <c r="M163" s="54"/>
    </row>
    <row r="164" spans="1:13" s="53" customFormat="1">
      <c r="A164" s="44"/>
      <c r="B164" s="48"/>
      <c r="C164" s="48"/>
      <c r="D164" s="48"/>
      <c r="E164" s="48"/>
      <c r="F164" s="48"/>
      <c r="G164" s="48"/>
      <c r="H164" s="48"/>
      <c r="I164" s="48"/>
      <c r="J164" s="48"/>
      <c r="K164" s="48"/>
      <c r="M164" s="54"/>
    </row>
    <row r="165" spans="1:13" s="53" customFormat="1">
      <c r="A165" s="40"/>
      <c r="B165" s="48"/>
      <c r="C165" s="48"/>
      <c r="D165" s="48"/>
      <c r="E165" s="48"/>
      <c r="F165" s="48"/>
      <c r="G165" s="48"/>
      <c r="H165" s="48"/>
      <c r="I165" s="48"/>
      <c r="J165" s="48"/>
      <c r="K165" s="48"/>
      <c r="M165" s="54"/>
    </row>
    <row r="166" spans="1:13" s="53" customFormat="1">
      <c r="A166" s="40"/>
      <c r="B166" s="45"/>
      <c r="C166" s="45"/>
      <c r="D166" s="45"/>
      <c r="E166" s="45"/>
      <c r="F166" s="45"/>
      <c r="G166" s="45"/>
      <c r="H166" s="45"/>
      <c r="I166" s="45"/>
      <c r="J166" s="45"/>
      <c r="K166" s="45"/>
      <c r="M166" s="54"/>
    </row>
    <row r="167" spans="1:13" s="53" customFormat="1">
      <c r="A167" s="40"/>
      <c r="B167" s="46"/>
      <c r="C167" s="21"/>
      <c r="D167" s="42"/>
      <c r="E167" s="41"/>
      <c r="F167" s="41"/>
      <c r="G167" s="41"/>
      <c r="H167" s="41"/>
      <c r="I167" s="41"/>
      <c r="J167" s="41"/>
      <c r="K167" s="41"/>
      <c r="M167" s="54"/>
    </row>
    <row r="168" spans="1:13" s="53" customFormat="1">
      <c r="A168" s="40"/>
      <c r="B168" s="46"/>
      <c r="C168" s="21"/>
      <c r="D168" s="41"/>
      <c r="E168" s="41"/>
      <c r="F168" s="41"/>
      <c r="G168" s="41"/>
      <c r="H168" s="41"/>
      <c r="I168" s="41"/>
      <c r="J168" s="41"/>
      <c r="K168" s="41"/>
      <c r="M168" s="54"/>
    </row>
    <row r="169" spans="1:13">
      <c r="A169" s="40"/>
      <c r="B169" s="46"/>
      <c r="C169" s="21"/>
      <c r="D169" s="41"/>
      <c r="E169" s="41"/>
      <c r="F169" s="41"/>
      <c r="G169" s="41"/>
      <c r="H169" s="41"/>
      <c r="I169" s="41"/>
      <c r="J169" s="41"/>
      <c r="K169" s="41"/>
    </row>
    <row r="170" spans="1:13">
      <c r="A170" s="40"/>
      <c r="B170" s="46"/>
      <c r="C170" s="21"/>
      <c r="D170" s="41"/>
      <c r="E170" s="41"/>
      <c r="F170" s="41"/>
      <c r="G170" s="41"/>
      <c r="H170" s="41"/>
      <c r="I170" s="41"/>
      <c r="J170" s="41"/>
      <c r="K170" s="41"/>
    </row>
    <row r="171" spans="1:13">
      <c r="A171" s="40"/>
      <c r="B171" s="46"/>
      <c r="C171" s="21"/>
      <c r="D171" s="41"/>
      <c r="E171" s="41"/>
      <c r="F171" s="41"/>
      <c r="G171" s="41"/>
      <c r="H171" s="41"/>
      <c r="I171" s="41"/>
      <c r="J171" s="41"/>
      <c r="K171" s="41"/>
    </row>
    <row r="172" spans="1:13">
      <c r="A172" s="40"/>
      <c r="B172" s="46"/>
      <c r="C172" s="21"/>
      <c r="D172" s="43"/>
      <c r="E172" s="41"/>
      <c r="F172" s="41"/>
      <c r="G172" s="41"/>
      <c r="H172" s="41"/>
      <c r="I172" s="41"/>
      <c r="J172" s="41"/>
      <c r="K172" s="41"/>
    </row>
    <row r="173" spans="1:13">
      <c r="A173" s="40"/>
      <c r="B173" s="41"/>
      <c r="C173" s="21"/>
      <c r="D173" s="41"/>
      <c r="E173" s="41"/>
      <c r="F173" s="41"/>
      <c r="G173" s="41"/>
      <c r="H173" s="41"/>
      <c r="I173" s="41"/>
      <c r="J173" s="41"/>
      <c r="K173" s="41"/>
    </row>
    <row r="174" spans="1:13">
      <c r="A174" s="44"/>
      <c r="B174" s="41"/>
      <c r="C174" s="21"/>
      <c r="D174" s="29"/>
      <c r="E174" s="41"/>
      <c r="F174" s="41"/>
      <c r="G174" s="41"/>
      <c r="H174" s="41"/>
      <c r="I174" s="41"/>
      <c r="J174" s="41"/>
      <c r="K174" s="41"/>
    </row>
    <row r="175" spans="1:13">
      <c r="A175" s="40"/>
      <c r="B175" s="41"/>
      <c r="C175" s="21"/>
      <c r="D175" s="47"/>
      <c r="E175" s="41"/>
      <c r="F175" s="41"/>
      <c r="G175" s="41"/>
      <c r="H175" s="41"/>
      <c r="I175" s="41"/>
      <c r="J175" s="41"/>
      <c r="K175" s="41"/>
    </row>
    <row r="176" spans="1:13">
      <c r="A176" s="40"/>
      <c r="B176" s="41"/>
      <c r="C176" s="21"/>
      <c r="D176" s="41"/>
      <c r="E176" s="41"/>
      <c r="F176" s="41"/>
      <c r="G176" s="41"/>
      <c r="H176" s="41"/>
      <c r="I176" s="41"/>
      <c r="J176" s="41"/>
      <c r="K176" s="41"/>
    </row>
    <row r="177" spans="1:11">
      <c r="A177" s="40"/>
      <c r="B177" s="41"/>
      <c r="C177" s="21"/>
      <c r="D177" s="43"/>
      <c r="E177" s="41"/>
      <c r="F177" s="41"/>
      <c r="G177" s="41"/>
      <c r="H177" s="41"/>
      <c r="I177" s="41"/>
      <c r="J177" s="41"/>
      <c r="K177" s="41"/>
    </row>
    <row r="178" spans="1:11">
      <c r="A178" s="40"/>
      <c r="B178" s="41"/>
      <c r="C178" s="21"/>
      <c r="D178" s="41"/>
      <c r="E178" s="41"/>
      <c r="F178" s="41"/>
      <c r="G178" s="41"/>
      <c r="H178" s="41"/>
      <c r="I178" s="41"/>
      <c r="J178" s="41"/>
      <c r="K178" s="41"/>
    </row>
    <row r="179" spans="1:11">
      <c r="A179" s="44"/>
      <c r="B179" s="41"/>
      <c r="C179" s="21"/>
      <c r="D179" s="29"/>
      <c r="E179" s="41"/>
      <c r="F179" s="41"/>
      <c r="G179" s="41"/>
      <c r="H179" s="41"/>
      <c r="I179" s="41"/>
      <c r="J179" s="41"/>
      <c r="K179" s="41"/>
    </row>
    <row r="180" spans="1:11">
      <c r="A180" s="40"/>
      <c r="B180" s="41"/>
      <c r="C180" s="21"/>
      <c r="D180" s="47"/>
      <c r="E180" s="41"/>
      <c r="F180" s="41"/>
      <c r="G180" s="41"/>
      <c r="H180" s="41"/>
      <c r="I180" s="41"/>
      <c r="J180" s="41"/>
      <c r="K180" s="41"/>
    </row>
    <row r="181" spans="1:11">
      <c r="A181" s="40"/>
      <c r="B181" s="41"/>
      <c r="C181" s="21"/>
      <c r="D181" s="47"/>
      <c r="E181" s="41"/>
      <c r="F181" s="41"/>
      <c r="G181" s="41"/>
      <c r="H181" s="41"/>
      <c r="I181" s="41"/>
      <c r="J181" s="41"/>
      <c r="K181" s="41"/>
    </row>
    <row r="182" spans="1:11">
      <c r="A182" s="40"/>
      <c r="B182" s="41"/>
      <c r="C182" s="21"/>
      <c r="D182" s="47"/>
      <c r="E182" s="41"/>
      <c r="F182" s="41"/>
      <c r="G182" s="41"/>
      <c r="H182" s="41"/>
      <c r="I182" s="41"/>
      <c r="J182" s="41"/>
      <c r="K182" s="41"/>
    </row>
    <row r="183" spans="1:11">
      <c r="A183" s="40"/>
      <c r="B183" s="41"/>
      <c r="C183" s="21"/>
      <c r="D183" s="41"/>
      <c r="E183" s="41"/>
      <c r="F183" s="41"/>
      <c r="G183" s="41"/>
      <c r="H183" s="41"/>
      <c r="I183" s="41"/>
      <c r="J183" s="41"/>
      <c r="K183" s="41"/>
    </row>
    <row r="184" spans="1:11">
      <c r="A184" s="40"/>
      <c r="B184" s="41"/>
      <c r="C184" s="21"/>
      <c r="D184" s="43"/>
      <c r="E184" s="41"/>
      <c r="F184" s="41"/>
      <c r="G184" s="41"/>
      <c r="H184" s="41"/>
      <c r="I184" s="41"/>
      <c r="J184" s="41"/>
      <c r="K184" s="41"/>
    </row>
    <row r="185" spans="1:11">
      <c r="A185" s="40"/>
      <c r="B185" s="41"/>
      <c r="C185" s="21"/>
      <c r="D185" s="41"/>
      <c r="E185" s="41"/>
      <c r="F185" s="41"/>
      <c r="G185" s="41"/>
      <c r="H185" s="41"/>
      <c r="I185" s="41"/>
      <c r="J185" s="41"/>
      <c r="K185" s="41"/>
    </row>
    <row r="186" spans="1:11">
      <c r="A186" s="44"/>
      <c r="B186" s="41"/>
      <c r="C186" s="21"/>
      <c r="D186" s="29"/>
      <c r="E186" s="41"/>
      <c r="F186" s="41"/>
      <c r="G186" s="41"/>
      <c r="H186" s="41"/>
      <c r="I186" s="41"/>
      <c r="J186" s="41"/>
      <c r="K186" s="41"/>
    </row>
    <row r="187" spans="1:11">
      <c r="A187" s="40"/>
      <c r="B187" s="41"/>
      <c r="C187" s="21"/>
      <c r="D187" s="41"/>
      <c r="E187" s="41"/>
      <c r="F187" s="41"/>
      <c r="G187" s="41"/>
      <c r="H187" s="41"/>
      <c r="I187" s="41"/>
      <c r="J187" s="41"/>
      <c r="K187" s="41"/>
    </row>
    <row r="188" spans="1:11">
      <c r="A188" s="40"/>
      <c r="B188" s="41"/>
      <c r="C188" s="21"/>
      <c r="D188" s="43"/>
      <c r="E188" s="41"/>
      <c r="F188" s="41"/>
      <c r="G188" s="41"/>
      <c r="H188" s="41"/>
      <c r="I188" s="41"/>
      <c r="J188" s="41"/>
      <c r="K188" s="41"/>
    </row>
    <row r="189" spans="1:11">
      <c r="A189" s="40"/>
      <c r="B189" s="41"/>
      <c r="C189" s="41"/>
      <c r="D189" s="41"/>
      <c r="E189" s="41"/>
      <c r="F189" s="41"/>
      <c r="G189" s="41"/>
      <c r="H189" s="41"/>
      <c r="I189" s="41"/>
      <c r="J189" s="41"/>
      <c r="K189" s="41"/>
    </row>
    <row r="190" spans="1:11">
      <c r="A190" s="40"/>
      <c r="B190" s="41"/>
      <c r="C190" s="41"/>
      <c r="D190" s="41"/>
      <c r="E190" s="41"/>
      <c r="F190" s="41"/>
      <c r="G190" s="41"/>
      <c r="H190" s="41"/>
      <c r="I190" s="41"/>
      <c r="J190" s="41"/>
      <c r="K190" s="41"/>
    </row>
    <row r="191" spans="1:11">
      <c r="A191" s="40"/>
      <c r="B191" s="41"/>
      <c r="C191" s="41"/>
      <c r="D191" s="41"/>
      <c r="E191" s="41"/>
      <c r="F191" s="41"/>
      <c r="G191" s="41"/>
      <c r="H191" s="41"/>
      <c r="I191" s="41"/>
      <c r="J191" s="41"/>
      <c r="K191" s="41"/>
    </row>
    <row r="192" spans="1:11">
      <c r="A192" s="40"/>
      <c r="B192" s="41"/>
      <c r="C192" s="41"/>
      <c r="D192" s="41"/>
      <c r="E192" s="41"/>
      <c r="F192" s="41"/>
      <c r="G192" s="41"/>
      <c r="H192" s="41"/>
      <c r="I192" s="41"/>
      <c r="J192" s="41"/>
      <c r="K192" s="41"/>
    </row>
  </sheetData>
  <mergeCells count="3">
    <mergeCell ref="B146:F149"/>
    <mergeCell ref="A1:G1"/>
    <mergeCell ref="A2:G2"/>
  </mergeCells>
  <pageMargins left="0.7" right="0.7" top="0.75" bottom="0.75" header="0.3" footer="0.3"/>
  <pageSetup scale="45" fitToHeight="0" orientation="landscape" horizontalDpi="1200" verticalDpi="1200" r:id="rId1"/>
  <headerFooter>
    <oddFooter>&amp;L&amp;G&amp;R©2023, Weaver and Tidwell, L.L.P.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0066D7712AFD40A277E079795F56D9" ma:contentTypeVersion="14" ma:contentTypeDescription="Create a new document." ma:contentTypeScope="" ma:versionID="86f8efd85c8a2ddf88829678286906b2">
  <xsd:schema xmlns:xsd="http://www.w3.org/2001/XMLSchema" xmlns:xs="http://www.w3.org/2001/XMLSchema" xmlns:p="http://schemas.microsoft.com/office/2006/metadata/properties" xmlns:ns3="5e0ed9c2-42d5-4d74-b0df-c62a0570cf6d" xmlns:ns4="7c40a1bb-f3e4-48b2-8763-b508b9af2354" targetNamespace="http://schemas.microsoft.com/office/2006/metadata/properties" ma:root="true" ma:fieldsID="93179747187f83fe2c95e802b098ac3e" ns3:_="" ns4:_="">
    <xsd:import namespace="5e0ed9c2-42d5-4d74-b0df-c62a0570cf6d"/>
    <xsd:import namespace="7c40a1bb-f3e4-48b2-8763-b508b9af235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0ed9c2-42d5-4d74-b0df-c62a0570cf6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40a1bb-f3e4-48b2-8763-b508b9af23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4E5F5C-7371-4566-BBB1-F6562FE5A22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7c40a1bb-f3e4-48b2-8763-b508b9af2354"/>
    <ds:schemaRef ds:uri="5e0ed9c2-42d5-4d74-b0df-c62a0570cf6d"/>
    <ds:schemaRef ds:uri="http://www.w3.org/XML/1998/namespace"/>
  </ds:schemaRefs>
</ds:datastoreItem>
</file>

<file path=customXml/itemProps2.xml><?xml version="1.0" encoding="utf-8"?>
<ds:datastoreItem xmlns:ds="http://schemas.openxmlformats.org/officeDocument/2006/customXml" ds:itemID="{00F2F3F1-F7AD-448F-B5E8-1869C79E1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0ed9c2-42d5-4d74-b0df-c62a0570cf6d"/>
    <ds:schemaRef ds:uri="7c40a1bb-f3e4-48b2-8763-b508b9af23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4465C-2686-471F-A2B0-F65B11C05B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Federal_State Rev Recon</vt:lpstr>
      <vt:lpstr>'Federal_State Rev Recon'!Print_Area</vt:lpstr>
    </vt:vector>
  </TitlesOfParts>
  <Company>Weaver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Nantz</dc:creator>
  <cp:lastModifiedBy>Elena Westbrook</cp:lastModifiedBy>
  <cp:lastPrinted>2023-05-15T22:53:46Z</cp:lastPrinted>
  <dcterms:created xsi:type="dcterms:W3CDTF">2017-11-11T16:43:34Z</dcterms:created>
  <dcterms:modified xsi:type="dcterms:W3CDTF">2023-05-15T22:53:54Z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bName">
    <vt:lpwstr>Revenues</vt:lpwstr>
  </property>
  <property fmtid="{D5CDD505-2E9C-101B-9397-08002B2CF9AE}" pid="3" name="tabIndex">
    <vt:lpwstr>7100</vt:lpwstr>
  </property>
  <property fmtid="{D5CDD505-2E9C-101B-9397-08002B2CF9AE}" pid="4" name="workpaperIndex">
    <vt:lpwstr>7100.50</vt:lpwstr>
  </property>
  <property fmtid="{D5CDD505-2E9C-101B-9397-08002B2CF9AE}" pid="5" name="Version">
    <vt:i4>20</vt:i4>
  </property>
  <property fmtid="{D5CDD505-2E9C-101B-9397-08002B2CF9AE}" pid="6" name="ContentTypeId">
    <vt:lpwstr>0x0101006E0066D7712AFD40A277E079795F56D9</vt:lpwstr>
  </property>
</Properties>
</file>